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6" windowWidth="15576" windowHeight="8028" tabRatio="832" firstSheet="1" activeTab="1"/>
  </bookViews>
  <sheets>
    <sheet name="ЗАГОЛОВОК УНИВЕРСАЛЬНЫЙ" sheetId="4" r:id="rId1"/>
    <sheet name="Спорт допущ." sheetId="15" r:id="rId2"/>
    <sheet name="Форм Вост" sheetId="18" r:id="rId3"/>
    <sheet name="Форм Монд" sheetId="19" r:id="rId4"/>
    <sheet name="волга" sheetId="10" r:id="rId5"/>
    <sheet name="Волга 406" sheetId="7" r:id="rId6"/>
    <sheet name="ГАЗ-21" sheetId="20" r:id="rId7"/>
    <sheet name="Ж-1300" sheetId="11" r:id="rId8"/>
    <sheet name="Ж-1600" sheetId="12" r:id="rId9"/>
    <sheet name="Ж +" sheetId="13" r:id="rId10"/>
    <sheet name="М-1600" sheetId="8" state="hidden" r:id="rId11"/>
    <sheet name="М-2000" sheetId="14" r:id="rId12"/>
    <sheet name="М1600" sheetId="16" r:id="rId13"/>
    <sheet name="Стандарт" sheetId="6" r:id="rId14"/>
  </sheets>
  <definedNames>
    <definedName name="_xlnm._FilterDatabase" localSheetId="4" hidden="1">волга!$A$12:$L$20</definedName>
    <definedName name="_xlnm._FilterDatabase" localSheetId="7" hidden="1">'Ж-1300'!$A$14:$I$14</definedName>
    <definedName name="_xlnm._FilterDatabase" localSheetId="8" hidden="1">'Ж-1600'!$A$13:$I$13</definedName>
    <definedName name="_xlnm._FilterDatabase" localSheetId="13" hidden="1">Стандарт!$A$13:$E$13</definedName>
    <definedName name="_xlnm.Print_Area" localSheetId="4">волга!$A$1:$L$26</definedName>
    <definedName name="_xlnm.Print_Area" localSheetId="5">'Волга 406'!$A$1:$L$24</definedName>
    <definedName name="_xlnm.Print_Area" localSheetId="9">'Ж +'!$A$1:$L$25</definedName>
    <definedName name="_xlnm.Print_Area" localSheetId="7">'Ж-1300'!$A$1:$L$27</definedName>
    <definedName name="_xlnm.Print_Area" localSheetId="8">'Ж-1600'!$A$1:$L$31</definedName>
    <definedName name="_xlnm.Print_Area" localSheetId="12">М1600!$A$1:$L$23</definedName>
    <definedName name="_xlnm.Print_Area" localSheetId="10">'М-1600'!$A$1:$M$20</definedName>
    <definedName name="_xlnm.Print_Area" localSheetId="11">'М-2000'!$A$1:$L$22</definedName>
    <definedName name="_xlnm.Print_Area" localSheetId="13">Стандарт!$A$1:$L$23</definedName>
    <definedName name="_xlnm.Print_Area" localSheetId="2">'Форм Вост'!$A$1:$L$21</definedName>
    <definedName name="_xlnm.Print_Area" localSheetId="3">'Форм Монд'!$A$1:$L$27</definedName>
  </definedNames>
  <calcPr calcId="145621"/>
</workbook>
</file>

<file path=xl/calcChain.xml><?xml version="1.0" encoding="utf-8"?>
<calcChain xmlns="http://schemas.openxmlformats.org/spreadsheetml/2006/main">
  <c r="L18" i="7" l="1"/>
  <c r="L19" i="10"/>
  <c r="L14" i="6"/>
  <c r="L14" i="16"/>
  <c r="L13" i="16"/>
  <c r="L14" i="14"/>
  <c r="L13" i="14"/>
  <c r="L18" i="13"/>
  <c r="L17" i="13"/>
  <c r="L16" i="13"/>
  <c r="L15" i="13"/>
  <c r="L14" i="13"/>
  <c r="L23" i="12"/>
  <c r="L21" i="12"/>
  <c r="L20" i="12"/>
  <c r="L19" i="12"/>
  <c r="L18" i="12"/>
  <c r="L17" i="12"/>
  <c r="L16" i="12"/>
  <c r="L15" i="12"/>
  <c r="L14" i="12"/>
  <c r="L18" i="11"/>
  <c r="L17" i="11"/>
  <c r="L16" i="11"/>
  <c r="L13" i="20"/>
  <c r="L17" i="7"/>
  <c r="L16" i="7"/>
  <c r="L15" i="7"/>
  <c r="L14" i="7"/>
  <c r="L20" i="10"/>
  <c r="L18" i="10"/>
  <c r="L17" i="10"/>
  <c r="L16" i="10"/>
  <c r="L15" i="10"/>
  <c r="L14" i="10"/>
  <c r="L13" i="10"/>
  <c r="L18" i="19"/>
  <c r="L17" i="19"/>
  <c r="L16" i="19"/>
  <c r="L15" i="19"/>
  <c r="L14" i="19"/>
  <c r="L14" i="18"/>
  <c r="L13" i="18"/>
</calcChain>
</file>

<file path=xl/sharedStrings.xml><?xml version="1.0" encoding="utf-8"?>
<sst xmlns="http://schemas.openxmlformats.org/spreadsheetml/2006/main" count="735" uniqueCount="179">
  <si>
    <t>Ст. №</t>
  </si>
  <si>
    <t>Зачет</t>
  </si>
  <si>
    <t>Группа</t>
  </si>
  <si>
    <t>Автомобиль: марка, модель</t>
  </si>
  <si>
    <t>АЗЛК 412</t>
  </si>
  <si>
    <t>ГАЗ 2410</t>
  </si>
  <si>
    <t>ВОЛГА</t>
  </si>
  <si>
    <t>ВАЗ 21011</t>
  </si>
  <si>
    <t>ВАЗ 2105</t>
  </si>
  <si>
    <t>ВАЗ 2101</t>
  </si>
  <si>
    <t>ГАЗ 24</t>
  </si>
  <si>
    <t>ИЖ 412</t>
  </si>
  <si>
    <t>ИЖ 2126</t>
  </si>
  <si>
    <t>Гонка 1</t>
  </si>
  <si>
    <t>Гонка 2</t>
  </si>
  <si>
    <t>занятое место</t>
  </si>
  <si>
    <t>ИТОГО ОЧКИ ЗА ЭТАП</t>
  </si>
  <si>
    <t>Место на этапе</t>
  </si>
  <si>
    <t>марка/модель</t>
  </si>
  <si>
    <t>ФИО пилота</t>
  </si>
  <si>
    <t>Страна/город</t>
  </si>
  <si>
    <t>Эстония 21</t>
  </si>
  <si>
    <t>Россия/Москва</t>
  </si>
  <si>
    <t>Эстония 25</t>
  </si>
  <si>
    <t>№ п/п</t>
  </si>
  <si>
    <t>Автомобиль</t>
  </si>
  <si>
    <t>год выпуска</t>
  </si>
  <si>
    <t>Россия/Н.Новгород</t>
  </si>
  <si>
    <t>Будовский Кирилл</t>
  </si>
  <si>
    <t>Кручинин Алексей</t>
  </si>
  <si>
    <t>Беларусь/Минск</t>
  </si>
  <si>
    <t>Нестеров Александр</t>
  </si>
  <si>
    <t>Normunds Dobums</t>
  </si>
  <si>
    <t>Могилевский Лев</t>
  </si>
  <si>
    <t>Самсонов Денис</t>
  </si>
  <si>
    <t>Россия/Ачинск</t>
  </si>
  <si>
    <t>Пастушков Павел</t>
  </si>
  <si>
    <t>Антипов Вадим</t>
  </si>
  <si>
    <t>Латвия/Рига</t>
  </si>
  <si>
    <t>Коновалов Иван</t>
  </si>
  <si>
    <t>Кашин Илья</t>
  </si>
  <si>
    <t>Ташаев Игорь</t>
  </si>
  <si>
    <t>Россия/С.-Петербург</t>
  </si>
  <si>
    <t>Засадыч Михаил</t>
  </si>
  <si>
    <t>Главный секретарь</t>
  </si>
  <si>
    <t>Никонёнок Ю.А.</t>
  </si>
  <si>
    <t>МО, НОВОРИЖСКОЕ Ш., 95 км., трасса автодрома "MOSCOW RACEWAY"</t>
  </si>
  <si>
    <t>№ датчика</t>
  </si>
  <si>
    <t>№ лицензии</t>
  </si>
  <si>
    <t>Зач. класс</t>
  </si>
  <si>
    <t>Волга</t>
  </si>
  <si>
    <t>Черный Николай</t>
  </si>
  <si>
    <t>Россия/Чита</t>
  </si>
  <si>
    <t>020</t>
  </si>
  <si>
    <t>Ястребов Вадим</t>
  </si>
  <si>
    <t>Россия/Красногорск</t>
  </si>
  <si>
    <t>Волга 406</t>
  </si>
  <si>
    <t>Москвич 1600</t>
  </si>
  <si>
    <t>Гольцова Наталья</t>
  </si>
  <si>
    <t>Россия/Ижевск</t>
  </si>
  <si>
    <t>Дьяченко Андрис</t>
  </si>
  <si>
    <t>Москвич 2000</t>
  </si>
  <si>
    <t>Баев Евгений</t>
  </si>
  <si>
    <t>ВАЗ 21013</t>
  </si>
  <si>
    <t>Жигули 1300</t>
  </si>
  <si>
    <t>ВАЗ 2107</t>
  </si>
  <si>
    <t>Жигули 1600</t>
  </si>
  <si>
    <t>Самайданов Александр</t>
  </si>
  <si>
    <t>Черевань Владимир</t>
  </si>
  <si>
    <t>Россия/Орел</t>
  </si>
  <si>
    <t>Федоров Павел</t>
  </si>
  <si>
    <t>Козлов Андрей</t>
  </si>
  <si>
    <t>Жигули +</t>
  </si>
  <si>
    <t>Гурьев Руслан</t>
  </si>
  <si>
    <t>Дурбала Олег</t>
  </si>
  <si>
    <t>Формула "Восток"</t>
  </si>
  <si>
    <t>Формула "Mondial"</t>
  </si>
  <si>
    <t xml:space="preserve">Очки </t>
  </si>
  <si>
    <t xml:space="preserve"> МОСКВИЧ 1600</t>
  </si>
  <si>
    <t>МОСКВИЧ 2000</t>
  </si>
  <si>
    <t>ЖИГУЛИ 1300</t>
  </si>
  <si>
    <t>ЖИГУЛИ 1600</t>
  </si>
  <si>
    <t>ЖИГУЛИ +</t>
  </si>
  <si>
    <t>С 16233</t>
  </si>
  <si>
    <t>Е 160315</t>
  </si>
  <si>
    <t>Е 160173</t>
  </si>
  <si>
    <t>D 06</t>
  </si>
  <si>
    <t>Межд.1604540015</t>
  </si>
  <si>
    <t>Межд. 1604410024</t>
  </si>
  <si>
    <t>Д 162464</t>
  </si>
  <si>
    <t>Д 161222</t>
  </si>
  <si>
    <t>Д 165495</t>
  </si>
  <si>
    <t>Д 161749</t>
  </si>
  <si>
    <t>Д 161179</t>
  </si>
  <si>
    <t>Е 161667</t>
  </si>
  <si>
    <t>Е 162682</t>
  </si>
  <si>
    <t>Е 168168</t>
  </si>
  <si>
    <t>Д 165494</t>
  </si>
  <si>
    <t>Е 162125</t>
  </si>
  <si>
    <t>Е 168791</t>
  </si>
  <si>
    <t>Е 166666</t>
  </si>
  <si>
    <t>Е 168162</t>
  </si>
  <si>
    <t>Е 168170</t>
  </si>
  <si>
    <t>Межд. 16031</t>
  </si>
  <si>
    <t>Е166886</t>
  </si>
  <si>
    <t>Д 165946</t>
  </si>
  <si>
    <t>Год выпуска авто</t>
  </si>
  <si>
    <t>ФИО водителя</t>
  </si>
  <si>
    <t>Страна/Город</t>
  </si>
  <si>
    <t>н/с</t>
  </si>
  <si>
    <t>СПОРТ</t>
  </si>
  <si>
    <t>н/к</t>
  </si>
  <si>
    <t>*н/к - не квалифицирован</t>
  </si>
  <si>
    <t>*н/с - не старотвал</t>
  </si>
  <si>
    <t xml:space="preserve">Очки 50% </t>
  </si>
  <si>
    <t>Очки не начисл.</t>
  </si>
  <si>
    <t>Главный сектретарь:</t>
  </si>
  <si>
    <t>Главный судья (руководитель гонки):</t>
  </si>
  <si>
    <t>Коновалов И.В.</t>
  </si>
  <si>
    <t>10-12 июня 2017 г.</t>
  </si>
  <si>
    <t>Никитин Владимир</t>
  </si>
  <si>
    <t>Самарин Иван</t>
  </si>
  <si>
    <t>Ларионов Виталий</t>
  </si>
  <si>
    <t>Трофимов Сергей</t>
  </si>
  <si>
    <t xml:space="preserve">Рейнард </t>
  </si>
  <si>
    <t>024</t>
  </si>
  <si>
    <t>Москвич 408</t>
  </si>
  <si>
    <t>Тенишев Ирек</t>
  </si>
  <si>
    <t>Трушин Евгений</t>
  </si>
  <si>
    <t>Россия/Подольск</t>
  </si>
  <si>
    <t>Жилинский Василий</t>
  </si>
  <si>
    <t>Тараканов Иван</t>
  </si>
  <si>
    <t>Ерещенко Всеволод</t>
  </si>
  <si>
    <t>Дюбаков Евгений</t>
  </si>
  <si>
    <t>Россия/Иваново</t>
  </si>
  <si>
    <t>Маркин Владимир</t>
  </si>
  <si>
    <t>Россия/Королев</t>
  </si>
  <si>
    <t>Щербаков Антон</t>
  </si>
  <si>
    <t>Нуждин Александр</t>
  </si>
  <si>
    <t>Россия/Тольятти</t>
  </si>
  <si>
    <t>Ветров Анатолий</t>
  </si>
  <si>
    <t>Россия/Благовещенск</t>
  </si>
  <si>
    <t>СТАНДАРТ</t>
  </si>
  <si>
    <t>Мусаев Андрей</t>
  </si>
  <si>
    <t>Аксянов Алексей</t>
  </si>
  <si>
    <t>Россия/Казань</t>
  </si>
  <si>
    <t>Стандарт</t>
  </si>
  <si>
    <t>Список заявленных участников</t>
  </si>
  <si>
    <t>КД</t>
  </si>
  <si>
    <t>свой 9712874</t>
  </si>
  <si>
    <t>КД/КС</t>
  </si>
  <si>
    <t>КС/КД</t>
  </si>
  <si>
    <t>КС</t>
  </si>
  <si>
    <t>Мануйлов Роман</t>
  </si>
  <si>
    <t>Кд/КС</t>
  </si>
  <si>
    <t>Москвич 2715</t>
  </si>
  <si>
    <t>КД/Кс</t>
  </si>
  <si>
    <t>Иллич-Свитыч Иван</t>
  </si>
  <si>
    <t>свой 6906661</t>
  </si>
  <si>
    <t>013</t>
  </si>
  <si>
    <t>КУБОК СТРАНЫ 2017</t>
  </si>
  <si>
    <t>1 ЭТАП</t>
  </si>
  <si>
    <t>Итого: 41 участника</t>
  </si>
  <si>
    <t>Очки 50%</t>
  </si>
  <si>
    <t>Итоговый протокол</t>
  </si>
  <si>
    <t>аннул.</t>
  </si>
  <si>
    <t>Кротов Игорь</t>
  </si>
  <si>
    <t>ВОЛГА 406</t>
  </si>
  <si>
    <t>Москвич 412</t>
  </si>
  <si>
    <t>Кадаков Максим</t>
  </si>
  <si>
    <t>Волга ГАЗ-21</t>
  </si>
  <si>
    <t>ГАЗ 21</t>
  </si>
  <si>
    <t>Волга ГАЗ 21</t>
  </si>
  <si>
    <t>Стрельченко Владимир</t>
  </si>
  <si>
    <t>ГАЗ-21</t>
  </si>
  <si>
    <t>Россия,Москва</t>
  </si>
  <si>
    <t>Смирнов Александр</t>
  </si>
  <si>
    <t>Бордодымов Николай</t>
  </si>
  <si>
    <t>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</si>
</sst>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4" tint="-0.249977111117893"/>
      <name val="Times New Roman"/>
      <family val="1"/>
      <charset val="204"/>
    </font>
    <font>
      <b/>
      <sz val="11"/>
      <color theme="4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rgb="FF000000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333333"/>
      <name val="Verdana"/>
      <family val="2"/>
      <charset val="204"/>
    </font>
    <font>
      <sz val="18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0" xfId="0" applyFill="1"/>
    <xf numFmtId="49" fontId="1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1" fillId="2" borderId="0" xfId="0" applyFont="1" applyFill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wrapText="1"/>
    </xf>
    <xf numFmtId="0" fontId="1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57150</xdr:rowOff>
    </xdr:from>
    <xdr:to>
      <xdr:col>12</xdr:col>
      <xdr:colOff>371475</xdr:colOff>
      <xdr:row>7</xdr:row>
      <xdr:rowOff>180975</xdr:rowOff>
    </xdr:to>
    <xdr:grpSp>
      <xdr:nvGrpSpPr>
        <xdr:cNvPr id="8" name="Группа 7"/>
        <xdr:cNvGrpSpPr/>
      </xdr:nvGrpSpPr>
      <xdr:grpSpPr>
        <a:xfrm>
          <a:off x="447675" y="57150"/>
          <a:ext cx="7904018" cy="1462174"/>
          <a:chOff x="447675" y="57150"/>
          <a:chExt cx="7239000" cy="1457325"/>
        </a:xfrm>
      </xdr:grpSpPr>
      <xdr:grpSp>
        <xdr:nvGrpSpPr>
          <xdr:cNvPr id="6" name="Группа 5"/>
          <xdr:cNvGrpSpPr/>
        </xdr:nvGrpSpPr>
        <xdr:grpSpPr>
          <a:xfrm>
            <a:off x="447675" y="57150"/>
            <a:ext cx="7239000" cy="1200150"/>
            <a:chOff x="447675" y="57150"/>
            <a:chExt cx="7239000" cy="1200150"/>
          </a:xfrm>
        </xdr:grpSpPr>
        <xdr:grpSp>
          <xdr:nvGrpSpPr>
            <xdr:cNvPr id="4" name="Группа 3"/>
            <xdr:cNvGrpSpPr/>
          </xdr:nvGrpSpPr>
          <xdr:grpSpPr>
            <a:xfrm>
              <a:off x="447675" y="57150"/>
              <a:ext cx="7239000" cy="990600"/>
              <a:chOff x="447675" y="57150"/>
              <a:chExt cx="7239000" cy="990600"/>
            </a:xfrm>
          </xdr:grpSpPr>
          <xdr:pic>
            <xdr:nvPicPr>
              <xdr:cNvPr id="2" name="Рисунок 1"/>
              <xdr:cNvPicPr/>
            </xdr:nvPicPr>
            <xdr:blipFill>
              <a:blip xmlns:r="http://schemas.openxmlformats.org/officeDocument/2006/relationships"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47675" y="152400"/>
                <a:ext cx="798830" cy="714375"/>
              </a:xfrm>
              <a:prstGeom prst="rect">
                <a:avLst/>
              </a:prstGeom>
              <a:noFill/>
            </xdr:spPr>
          </xdr:pic>
          <xdr:sp macro="" textlink="">
            <xdr:nvSpPr>
              <xdr:cNvPr id="3" name="TextBox 2"/>
              <xdr:cNvSpPr txBox="1"/>
            </xdr:nvSpPr>
            <xdr:spPr>
              <a:xfrm>
                <a:off x="1266825" y="57150"/>
                <a:ext cx="6419850" cy="9906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lt1">
                    <a:shade val="50000"/>
                  </a:schemeClr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t"/>
              <a:lstStyle/>
              <a:p>
                <a:r>
                  <a:rPr lang="ru-RU" sz="1200" b="1" cap="all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Кольцевые гонки НА КЛАССИЧЕСКИХ АВТОМОБИЛЯХ</a:t>
                </a:r>
                <a:r>
                  <a:rPr lang="ru-RU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</a:t>
                </a:r>
              </a:p>
              <a:p>
                <a:r>
                  <a:rPr lang="ru-RU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ЗАКРЫТЫЙ КЛУБНЫЙ ЧЕМПИОНАТ </a:t>
                </a:r>
                <a:r>
                  <a:rPr lang="en-US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MOSCOW CLASSIC GRAND PRIX</a:t>
                </a:r>
                <a:r>
                  <a:rPr lang="ru-RU" sz="1100" b="1" i="0">
                    <a:solidFill>
                      <a:schemeClr val="dk1"/>
                    </a:solidFill>
                    <a:latin typeface="Arial Black" pitchFamily="34" charset="0"/>
                    <a:ea typeface="+mn-ea"/>
                    <a:cs typeface="+mn-cs"/>
                  </a:rPr>
                  <a:t> 2015 </a:t>
                </a:r>
              </a:p>
              <a:p>
                <a:r>
                  <a:rPr lang="en-US" sz="1200" b="1" i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II 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 этап </a:t>
                </a:r>
                <a:r>
                  <a:rPr lang="en-US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22-23 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Июля 2015 г.</a:t>
                </a:r>
              </a:p>
              <a:p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Московская область, Волоколамский район, Трасса </a:t>
                </a:r>
                <a:r>
                  <a:rPr lang="en-US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"Moscow Raceway</a:t>
                </a:r>
                <a:r>
                  <a:rPr lang="ru-RU" sz="1200" b="1" i="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"</a:t>
                </a:r>
                <a:endParaRPr lang="ru-RU" sz="1200" i="0"/>
              </a:p>
            </xdr:txBody>
          </xdr:sp>
        </xdr:grpSp>
        <xdr:sp macro="" textlink="">
          <xdr:nvSpPr>
            <xdr:cNvPr id="5" name="TextBox 4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/>
                <a:t>СПИСОК ЗАЯВЛЕННЫХ ЭКИПАЖЕЙ</a:t>
              </a:r>
            </a:p>
          </xdr:txBody>
        </xdr:sp>
      </xdr:grpSp>
      <xdr:sp macro="" textlink="">
        <xdr:nvSpPr>
          <xdr:cNvPr id="7" name="TextBox 6"/>
          <xdr:cNvSpPr txBox="1"/>
        </xdr:nvSpPr>
        <xdr:spPr>
          <a:xfrm>
            <a:off x="1266825" y="1219200"/>
            <a:ext cx="6143625" cy="2952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23 Июля 2015 г. Время: </a:t>
            </a:r>
          </a:p>
        </xdr:txBody>
      </xdr:sp>
    </xdr:grpSp>
    <xdr:clientData/>
  </xdr:twoCellAnchor>
  <xdr:twoCellAnchor>
    <xdr:from>
      <xdr:col>2</xdr:col>
      <xdr:colOff>123825</xdr:colOff>
      <xdr:row>10</xdr:row>
      <xdr:rowOff>57150</xdr:rowOff>
    </xdr:from>
    <xdr:to>
      <xdr:col>12</xdr:col>
      <xdr:colOff>333375</xdr:colOff>
      <xdr:row>13</xdr:row>
      <xdr:rowOff>19050</xdr:rowOff>
    </xdr:to>
    <xdr:sp macro="" textlink="">
      <xdr:nvSpPr>
        <xdr:cNvPr id="9" name="TextBox 8"/>
        <xdr:cNvSpPr txBox="1"/>
      </xdr:nvSpPr>
      <xdr:spPr>
        <a:xfrm>
          <a:off x="1343025" y="196215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Руководитель гонки </a:t>
          </a:r>
          <a:r>
            <a:rPr lang="ru-RU" sz="1100"/>
            <a:t>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</a:t>
          </a:r>
          <a:r>
            <a:rPr lang="ru-RU" sz="1100" b="1"/>
            <a:t>Игорь Коновалов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209550</xdr:colOff>
      <xdr:row>16</xdr:row>
      <xdr:rowOff>152400</xdr:rowOff>
    </xdr:to>
    <xdr:sp macro="" textlink="">
      <xdr:nvSpPr>
        <xdr:cNvPr id="10" name="TextBox 9"/>
        <xdr:cNvSpPr txBox="1"/>
      </xdr:nvSpPr>
      <xdr:spPr>
        <a:xfrm>
          <a:off x="1219200" y="2667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Спортивный комисар</a:t>
          </a:r>
          <a:r>
            <a:rPr lang="ru-RU" sz="1100"/>
            <a:t>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Андрей</a:t>
          </a:r>
          <a:r>
            <a:rPr lang="ru-RU" sz="1100" b="1" baseline="0"/>
            <a:t> Брусникин</a:t>
          </a:r>
          <a:endParaRPr lang="ru-RU" sz="1100" b="1"/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12</xdr:col>
      <xdr:colOff>209550</xdr:colOff>
      <xdr:row>20</xdr:row>
      <xdr:rowOff>152400</xdr:rowOff>
    </xdr:to>
    <xdr:sp macro="" textlink="">
      <xdr:nvSpPr>
        <xdr:cNvPr id="11" name="TextBox 10"/>
        <xdr:cNvSpPr txBox="1"/>
      </xdr:nvSpPr>
      <xdr:spPr>
        <a:xfrm>
          <a:off x="1219200" y="3429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</a:t>
          </a:r>
          <a:r>
            <a:rPr lang="ru-RU" sz="1100"/>
            <a:t>_____________________________________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Анна Золотарева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12</xdr:col>
      <xdr:colOff>209550</xdr:colOff>
      <xdr:row>24</xdr:row>
      <xdr:rowOff>152400</xdr:rowOff>
    </xdr:to>
    <xdr:sp macro="" textlink="">
      <xdr:nvSpPr>
        <xdr:cNvPr id="12" name="TextBox 11"/>
        <xdr:cNvSpPr txBox="1"/>
      </xdr:nvSpPr>
      <xdr:spPr>
        <a:xfrm>
          <a:off x="1219200" y="4191000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Технический комиссар</a:t>
          </a:r>
          <a:r>
            <a:rPr lang="ru-RU" sz="1100"/>
            <a:t>__________________________________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>
              <a:solidFill>
                <a:schemeClr val="dk1"/>
              </a:solidFill>
              <a:latin typeface="+mn-lt"/>
              <a:ea typeface="+mn-ea"/>
              <a:cs typeface="+mn-cs"/>
            </a:rPr>
            <a:t>Максим</a:t>
          </a:r>
          <a:r>
            <a:rPr lang="ru-RU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Брусникин</a:t>
          </a:r>
          <a:endParaRPr lang="ru-RU" sz="1100" b="1"/>
        </a:p>
      </xdr:txBody>
    </xdr:sp>
    <xdr:clientData/>
  </xdr:twoCellAnchor>
  <xdr:twoCellAnchor>
    <xdr:from>
      <xdr:col>2</xdr:col>
      <xdr:colOff>28575</xdr:colOff>
      <xdr:row>18</xdr:row>
      <xdr:rowOff>9525</xdr:rowOff>
    </xdr:from>
    <xdr:to>
      <xdr:col>12</xdr:col>
      <xdr:colOff>238125</xdr:colOff>
      <xdr:row>20</xdr:row>
      <xdr:rowOff>161925</xdr:rowOff>
    </xdr:to>
    <xdr:sp macro="" textlink="">
      <xdr:nvSpPr>
        <xdr:cNvPr id="13" name="TextBox 12"/>
        <xdr:cNvSpPr txBox="1"/>
      </xdr:nvSpPr>
      <xdr:spPr>
        <a:xfrm>
          <a:off x="1247775" y="3438525"/>
          <a:ext cx="63055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 Чемпионата</a:t>
          </a:r>
          <a:r>
            <a:rPr lang="ru-RU" sz="1100"/>
            <a:t>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Анна Золотарева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12</xdr:col>
      <xdr:colOff>209550</xdr:colOff>
      <xdr:row>28</xdr:row>
      <xdr:rowOff>152400</xdr:rowOff>
    </xdr:to>
    <xdr:sp macro="" textlink="">
      <xdr:nvSpPr>
        <xdr:cNvPr id="14" name="TextBox 13"/>
        <xdr:cNvSpPr txBox="1"/>
      </xdr:nvSpPr>
      <xdr:spPr>
        <a:xfrm>
          <a:off x="1219200" y="4787900"/>
          <a:ext cx="630555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 b="1"/>
            <a:t>Главный</a:t>
          </a:r>
          <a:r>
            <a:rPr lang="ru-RU" sz="1100" b="1" baseline="0"/>
            <a:t> секретарь 2го этапа</a:t>
          </a:r>
          <a:r>
            <a:rPr lang="ru-RU" sz="1100"/>
            <a:t>__________________________ </a:t>
          </a:r>
        </a:p>
        <a:p>
          <a:r>
            <a:rPr lang="ru-RU" sz="1100"/>
            <a:t>                                                                                                                        </a:t>
          </a:r>
          <a:r>
            <a:rPr lang="ru-RU" sz="1100" b="1"/>
            <a:t>Оксана</a:t>
          </a:r>
          <a:r>
            <a:rPr lang="ru-RU" sz="1100" b="1" baseline="0"/>
            <a:t> Железняк</a:t>
          </a:r>
          <a:endParaRPr lang="ru-RU" sz="11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4</xdr:col>
      <xdr:colOff>0</xdr:colOff>
      <xdr:row>9</xdr:row>
      <xdr:rowOff>0</xdr:rowOff>
    </xdr:to>
    <xdr:grpSp>
      <xdr:nvGrpSpPr>
        <xdr:cNvPr id="18" name="Группа 17"/>
        <xdr:cNvGrpSpPr/>
      </xdr:nvGrpSpPr>
      <xdr:grpSpPr>
        <a:xfrm>
          <a:off x="1579369" y="201083"/>
          <a:ext cx="1955464" cy="1968500"/>
          <a:chOff x="1266824" y="57150"/>
          <a:chExt cx="6419850" cy="1200150"/>
        </a:xfrm>
      </xdr:grpSpPr>
      <xdr:sp macro="" textlink="">
        <xdr:nvSpPr>
          <xdr:cNvPr id="19" name="TextBox 1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0</xdr:colOff>
      <xdr:row>7</xdr:row>
      <xdr:rowOff>178516</xdr:rowOff>
    </xdr:to>
    <xdr:sp macro="" textlink="">
      <xdr:nvSpPr>
        <xdr:cNvPr id="23" name="TextBox 22"/>
        <xdr:cNvSpPr txBox="1"/>
      </xdr:nvSpPr>
      <xdr:spPr>
        <a:xfrm>
          <a:off x="1555204" y="1174132"/>
          <a:ext cx="1978571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0</xdr:col>
      <xdr:colOff>268309</xdr:colOff>
      <xdr:row>3</xdr:row>
      <xdr:rowOff>40247</xdr:rowOff>
    </xdr:from>
    <xdr:to>
      <xdr:col>2</xdr:col>
      <xdr:colOff>264016</xdr:colOff>
      <xdr:row>8</xdr:row>
      <xdr:rowOff>142763</xdr:rowOff>
    </xdr:to>
    <xdr:pic>
      <xdr:nvPicPr>
        <xdr:cNvPr id="24" name="Рисунок 2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9" y="640322"/>
          <a:ext cx="1329207" cy="11026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843148</xdr:colOff>
      <xdr:row>1</xdr:row>
      <xdr:rowOff>1</xdr:rowOff>
    </xdr:from>
    <xdr:to>
      <xdr:col>7</xdr:col>
      <xdr:colOff>469726</xdr:colOff>
      <xdr:row>9</xdr:row>
      <xdr:rowOff>0</xdr:rowOff>
    </xdr:to>
    <xdr:grpSp>
      <xdr:nvGrpSpPr>
        <xdr:cNvPr id="25" name="Группа 24"/>
        <xdr:cNvGrpSpPr/>
      </xdr:nvGrpSpPr>
      <xdr:grpSpPr>
        <a:xfrm>
          <a:off x="2176648" y="201084"/>
          <a:ext cx="5457995" cy="1968499"/>
          <a:chOff x="1266825" y="57150"/>
          <a:chExt cx="10787664" cy="1383066"/>
        </a:xfrm>
      </xdr:grpSpPr>
      <xdr:grpSp>
        <xdr:nvGrpSpPr>
          <xdr:cNvPr id="26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31" name="TextBox 30"/>
            <xdr:cNvSpPr txBox="1"/>
          </xdr:nvSpPr>
          <xdr:spPr>
            <a:xfrm>
              <a:off x="1266825" y="57150"/>
              <a:ext cx="8515713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/ ЖИГУЛИ +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29" name="TextBox 28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0" name="Группа 9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15" name="TextBox 14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12-13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МОСКВИЧ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17" name="Группа 9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22" name="TextBox 21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0" name="TextBox 1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+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215255</xdr:rowOff>
    </xdr:to>
    <xdr:grpSp>
      <xdr:nvGrpSpPr>
        <xdr:cNvPr id="24" name="Группа 16"/>
        <xdr:cNvGrpSpPr/>
      </xdr:nvGrpSpPr>
      <xdr:grpSpPr>
        <a:xfrm>
          <a:off x="949659" y="0"/>
          <a:ext cx="7198026" cy="1539230"/>
          <a:chOff x="1266824" y="57150"/>
          <a:chExt cx="6419850" cy="1200150"/>
        </a:xfrm>
      </xdr:grpSpPr>
      <xdr:sp macro="" textlink="">
        <xdr:nvSpPr>
          <xdr:cNvPr id="29" name="TextBox 2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200" b="1" cap="all">
                <a:solidFill>
                  <a:schemeClr val="dk1"/>
                </a:solidFill>
                <a:latin typeface="+mn-lt"/>
                <a:ea typeface="+mn-ea"/>
                <a:cs typeface="+mn-cs"/>
              </a:rPr>
              <a:t>Кольцевые гонки НА КЛАССИЧЕСКИХ АВТОМОБИЛЯХ</a:t>
            </a:r>
            <a:r>
              <a:rPr lang="ru-RU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"</a:t>
            </a:r>
            <a:r>
              <a:rPr lang="en-US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MOSCOW CLASSIC GRAND PRIX</a:t>
            </a:r>
            <a:r>
              <a:rPr lang="ru-RU" sz="1100" b="1" i="0">
                <a:solidFill>
                  <a:schemeClr val="dk1"/>
                </a:solidFill>
                <a:latin typeface="Arial Black" pitchFamily="34" charset="0"/>
                <a:ea typeface="+mn-ea"/>
                <a:cs typeface="+mn-cs"/>
              </a:rPr>
              <a:t> 2016" </a:t>
            </a:r>
          </a:p>
          <a:p>
            <a:r>
              <a:rPr lang="en-US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этап 11-12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Июня 2016 г.</a:t>
            </a:r>
          </a:p>
          <a:p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Московская область, Волоколамский район, Трасса </a:t>
            </a:r>
            <a:r>
              <a:rPr lang="en-US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"Moscow Raceway</a:t>
            </a:r>
            <a:r>
              <a:rPr lang="ru-RU" sz="12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"</a:t>
            </a:r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Классификация</a:t>
            </a:r>
            <a:r>
              <a:rPr lang="ru-RU" sz="11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заезда СПОРТ зачет/группа ЖИГУЛИ 1600</a:t>
            </a:r>
            <a:endParaRPr lang="ru-RU" sz="1200">
              <a:effectLst/>
            </a:endParaRPr>
          </a:p>
        </xdr:txBody>
      </xdr:sp>
    </xdr:grp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182717</xdr:rowOff>
    </xdr:to>
    <xdr:sp macro="" textlink="">
      <xdr:nvSpPr>
        <xdr:cNvPr id="34" name="TextBox 33"/>
        <xdr:cNvSpPr txBox="1"/>
      </xdr:nvSpPr>
      <xdr:spPr>
        <a:xfrm>
          <a:off x="979620" y="0"/>
          <a:ext cx="7677491" cy="1512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 b="1" cap="all">
              <a:solidFill>
                <a:schemeClr val="dk1"/>
              </a:solidFill>
              <a:latin typeface="+mn-lt"/>
              <a:ea typeface="+mn-ea"/>
              <a:cs typeface="+mn-cs"/>
            </a:rPr>
            <a:t>Кольцевые гонки НА КЛАССИЧЕСКИХ АВТОМОБИЛЯХ</a:t>
          </a:r>
          <a:r>
            <a:rPr lang="ru-RU" sz="12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"</a:t>
          </a:r>
          <a:r>
            <a:rPr lang="en-US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MOSCOW CLASSIC GRAND PRIX</a:t>
          </a:r>
          <a:r>
            <a:rPr lang="ru-RU" sz="1100" b="1" i="0">
              <a:solidFill>
                <a:schemeClr val="dk1"/>
              </a:solidFill>
              <a:latin typeface="Arial Black" pitchFamily="34" charset="0"/>
              <a:ea typeface="+mn-ea"/>
              <a:cs typeface="+mn-cs"/>
            </a:rPr>
            <a:t> 2016" </a:t>
          </a:r>
        </a:p>
        <a:p>
          <a:r>
            <a:rPr lang="en-US" sz="1200" b="1" i="0">
              <a:solidFill>
                <a:schemeClr val="dk1"/>
              </a:solidFill>
              <a:latin typeface="+mn-lt"/>
              <a:ea typeface="+mn-ea"/>
              <a:cs typeface="+mn-cs"/>
            </a:rPr>
            <a:t>I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этап 11-12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Июня 2016 г.</a:t>
          </a:r>
        </a:p>
        <a:p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Московская область, Волоколамский район, Трасса </a:t>
          </a:r>
          <a:r>
            <a:rPr lang="en-US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"Moscow Raceway</a:t>
          </a:r>
          <a:r>
            <a:rPr lang="ru-RU" sz="12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"</a:t>
          </a:r>
          <a:endParaRPr lang="ru-RU" sz="1200" i="0"/>
        </a:p>
      </xdr:txBody>
    </xdr:sp>
    <xdr:clientData/>
  </xdr:twoCellAnchor>
  <xdr:twoCellAnchor>
    <xdr:from>
      <xdr:col>1</xdr:col>
      <xdr:colOff>231474</xdr:colOff>
      <xdr:row>0</xdr:row>
      <xdr:rowOff>0</xdr:rowOff>
    </xdr:from>
    <xdr:to>
      <xdr:col>8</xdr:col>
      <xdr:colOff>0</xdr:colOff>
      <xdr:row>7</xdr:row>
      <xdr:rowOff>189167</xdr:rowOff>
    </xdr:to>
    <xdr:grpSp>
      <xdr:nvGrpSpPr>
        <xdr:cNvPr id="35" name="Группа 34"/>
        <xdr:cNvGrpSpPr/>
      </xdr:nvGrpSpPr>
      <xdr:grpSpPr>
        <a:xfrm>
          <a:off x="949659" y="0"/>
          <a:ext cx="7198026" cy="1515047"/>
          <a:chOff x="1266824" y="57150"/>
          <a:chExt cx="6419850" cy="1200150"/>
        </a:xfrm>
      </xdr:grpSpPr>
      <xdr:sp macro="" textlink="">
        <xdr:nvSpPr>
          <xdr:cNvPr id="39" name="TextBox 3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178129</xdr:colOff>
      <xdr:row>0</xdr:row>
      <xdr:rowOff>1</xdr:rowOff>
    </xdr:from>
    <xdr:to>
      <xdr:col>6</xdr:col>
      <xdr:colOff>1365662</xdr:colOff>
      <xdr:row>7</xdr:row>
      <xdr:rowOff>190006</xdr:rowOff>
    </xdr:to>
    <xdr:grpSp>
      <xdr:nvGrpSpPr>
        <xdr:cNvPr id="40" name="Группа 39"/>
        <xdr:cNvGrpSpPr/>
      </xdr:nvGrpSpPr>
      <xdr:grpSpPr>
        <a:xfrm>
          <a:off x="1597354" y="1"/>
          <a:ext cx="5969083" cy="1515885"/>
          <a:chOff x="1266825" y="57150"/>
          <a:chExt cx="6419850" cy="1383066"/>
        </a:xfrm>
      </xdr:grpSpPr>
      <xdr:grpSp>
        <xdr:nvGrpSpPr>
          <xdr:cNvPr id="41" name="Группа 33"/>
          <xdr:cNvGrpSpPr/>
        </xdr:nvGrpSpPr>
        <xdr:grpSpPr>
          <a:xfrm>
            <a:off x="1266825" y="57150"/>
            <a:ext cx="6419850" cy="1200150"/>
            <a:chOff x="1266825" y="57150"/>
            <a:chExt cx="6419850" cy="1200150"/>
          </a:xfrm>
        </xdr:grpSpPr>
        <xdr:sp macro="" textlink="">
          <xdr:nvSpPr>
            <xdr:cNvPr id="46" name="TextBox 45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2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Кольцевые гонки НА КЛАССИЧЕСКИХ АВТОМОБИЛЯХ</a:t>
              </a:r>
              <a:r>
                <a:rPr lang="ru-RU" sz="12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</a:p>
            <a:p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"</a:t>
              </a:r>
              <a:r>
                <a:rPr lang="en-US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MOSCOW CLASSIC GRAND PRIX</a:t>
              </a:r>
              <a:r>
                <a:rPr lang="ru-RU" sz="1100" b="1" i="0">
                  <a:solidFill>
                    <a:schemeClr val="dk1"/>
                  </a:solidFill>
                  <a:latin typeface="Arial Black" pitchFamily="34" charset="0"/>
                  <a:ea typeface="+mn-ea"/>
                  <a:cs typeface="+mn-cs"/>
                </a:rPr>
                <a:t> 2016" </a:t>
              </a:r>
            </a:p>
            <a:p>
              <a:r>
                <a:rPr lang="en-US" sz="1200" b="1" i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I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этап 12-13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Июня 2016 г.</a:t>
              </a:r>
            </a:p>
            <a:p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Московская область, Волоколамский район, Трасса </a:t>
              </a:r>
              <a:r>
                <a:rPr lang="en-US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"Moscow Raceway</a:t>
              </a:r>
              <a:r>
                <a:rPr lang="ru-RU" sz="1200" b="1" i="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"</a:t>
              </a:r>
              <a:endParaRPr lang="ru-RU" sz="1200" i="0"/>
            </a:p>
          </xdr:txBody>
        </xdr:sp>
        <xdr:sp macro="" textlink="">
          <xdr:nvSpPr>
            <xdr:cNvPr id="44" name="TextBox 43"/>
            <xdr:cNvSpPr txBox="1"/>
          </xdr:nvSpPr>
          <xdr:spPr>
            <a:xfrm>
              <a:off x="1266825" y="904875"/>
              <a:ext cx="627697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1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1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1600"</a:t>
              </a:r>
              <a:endParaRPr lang="ru-RU" sz="1200">
                <a:effectLst/>
              </a:endParaRPr>
            </a:p>
          </xdr:txBody>
        </xdr:sp>
      </xdr:grpSp>
      <xdr:sp macro="" textlink="">
        <xdr:nvSpPr>
          <xdr:cNvPr id="42" name="TextBox 4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/>
              <a:t>13</a:t>
            </a:r>
            <a:r>
              <a:rPr lang="ru-RU" sz="1100" b="1" baseline="0"/>
              <a:t> </a:t>
            </a:r>
            <a:r>
              <a:rPr lang="ru-RU" sz="1100" b="1"/>
              <a:t>Июня 2016 г.  </a:t>
            </a:r>
          </a:p>
        </xdr:txBody>
      </xdr:sp>
    </xdr:grp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677177</xdr:colOff>
      <xdr:row>7</xdr:row>
      <xdr:rowOff>89135</xdr:rowOff>
    </xdr:to>
    <xdr:pic>
      <xdr:nvPicPr>
        <xdr:cNvPr id="21" name="Рисунок 2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10"/>
          <a:ext cx="1425323" cy="1039161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0</xdr:rowOff>
    </xdr:to>
    <xdr:grpSp>
      <xdr:nvGrpSpPr>
        <xdr:cNvPr id="16" name="Группа 15"/>
        <xdr:cNvGrpSpPr/>
      </xdr:nvGrpSpPr>
      <xdr:grpSpPr>
        <a:xfrm>
          <a:off x="1698864" y="193964"/>
          <a:ext cx="4178043" cy="1901536"/>
          <a:chOff x="1266824" y="57150"/>
          <a:chExt cx="6419850" cy="1200150"/>
        </a:xfrm>
      </xdr:grpSpPr>
      <xdr:sp macro="" textlink="">
        <xdr:nvSpPr>
          <xdr:cNvPr id="17" name="TextBox 16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19" name="TextBox 18"/>
        <xdr:cNvSpPr txBox="1"/>
      </xdr:nvSpPr>
      <xdr:spPr>
        <a:xfrm>
          <a:off x="1402804" y="1174132"/>
          <a:ext cx="3789023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21" name="Группа 20"/>
        <xdr:cNvGrpSpPr/>
      </xdr:nvGrpSpPr>
      <xdr:grpSpPr>
        <a:xfrm>
          <a:off x="2340720" y="193965"/>
          <a:ext cx="6514504" cy="1901535"/>
          <a:chOff x="1266825" y="57150"/>
          <a:chExt cx="10787664" cy="1383066"/>
        </a:xfrm>
      </xdr:grpSpPr>
      <xdr:grpSp>
        <xdr:nvGrpSpPr>
          <xdr:cNvPr id="22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24" name="TextBox 23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25" name="TextBox 24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2000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23" name="TextBox 22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0</xdr:rowOff>
    </xdr:to>
    <xdr:grpSp>
      <xdr:nvGrpSpPr>
        <xdr:cNvPr id="45" name="Группа 44"/>
        <xdr:cNvGrpSpPr/>
      </xdr:nvGrpSpPr>
      <xdr:grpSpPr>
        <a:xfrm>
          <a:off x="1579369" y="200025"/>
          <a:ext cx="3889383" cy="1962150"/>
          <a:chOff x="1266824" y="57150"/>
          <a:chExt cx="6419850" cy="1200150"/>
        </a:xfrm>
      </xdr:grpSpPr>
      <xdr:sp macro="" textlink="">
        <xdr:nvSpPr>
          <xdr:cNvPr id="46" name="TextBox 45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47" name="TextBox 4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50" name="TextBox 49"/>
        <xdr:cNvSpPr txBox="1"/>
      </xdr:nvSpPr>
      <xdr:spPr>
        <a:xfrm>
          <a:off x="1555204" y="1174132"/>
          <a:ext cx="3036548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57" name="Группа 56"/>
        <xdr:cNvGrpSpPr/>
      </xdr:nvGrpSpPr>
      <xdr:grpSpPr>
        <a:xfrm>
          <a:off x="2176648" y="200026"/>
          <a:ext cx="6065478" cy="1962149"/>
          <a:chOff x="1266825" y="57150"/>
          <a:chExt cx="10787664" cy="1383066"/>
        </a:xfrm>
      </xdr:grpSpPr>
      <xdr:grpSp>
        <xdr:nvGrpSpPr>
          <xdr:cNvPr id="59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63" name="TextBox 62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64" name="TextBox 63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МОСКВИЧ 1600</a:t>
              </a:r>
            </a:p>
            <a:p>
              <a:endParaRPr lang="ru-RU" sz="1600">
                <a:effectLst/>
              </a:endParaRPr>
            </a:p>
          </xdr:txBody>
        </xdr:sp>
      </xdr:grpSp>
      <xdr:sp macro="" textlink="">
        <xdr:nvSpPr>
          <xdr:cNvPr id="61" name="TextBox 60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0</xdr:rowOff>
    </xdr:to>
    <xdr:grpSp>
      <xdr:nvGrpSpPr>
        <xdr:cNvPr id="31" name="Группа 30"/>
        <xdr:cNvGrpSpPr/>
      </xdr:nvGrpSpPr>
      <xdr:grpSpPr>
        <a:xfrm>
          <a:off x="1697829" y="192690"/>
          <a:ext cx="4175913" cy="1893613"/>
          <a:chOff x="1266824" y="57150"/>
          <a:chExt cx="6419850" cy="1200150"/>
        </a:xfrm>
      </xdr:grpSpPr>
      <xdr:sp macro="" textlink="">
        <xdr:nvSpPr>
          <xdr:cNvPr id="33" name="TextBox 32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36" name="TextBox 35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38" name="TextBox 37"/>
        <xdr:cNvSpPr txBox="1"/>
      </xdr:nvSpPr>
      <xdr:spPr>
        <a:xfrm>
          <a:off x="1555204" y="1174132"/>
          <a:ext cx="3036548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45" name="Группа 44"/>
        <xdr:cNvGrpSpPr/>
      </xdr:nvGrpSpPr>
      <xdr:grpSpPr>
        <a:xfrm>
          <a:off x="2339685" y="192691"/>
          <a:ext cx="6634298" cy="1893612"/>
          <a:chOff x="1266825" y="57150"/>
          <a:chExt cx="10787664" cy="1383066"/>
        </a:xfrm>
      </xdr:grpSpPr>
      <xdr:grpSp>
        <xdr:nvGrpSpPr>
          <xdr:cNvPr id="47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49" name="TextBox 48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50" name="TextBox 49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СТАНДАРТ</a:t>
              </a:r>
            </a:p>
            <a:p>
              <a:endParaRPr lang="ru-RU" sz="1600">
                <a:effectLst/>
              </a:endParaRPr>
            </a:p>
          </xdr:txBody>
        </xdr:sp>
      </xdr:grpSp>
      <xdr:sp macro="" textlink="">
        <xdr:nvSpPr>
          <xdr:cNvPr id="48" name="TextBox 47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0</xdr:row>
      <xdr:rowOff>254000</xdr:rowOff>
    </xdr:from>
    <xdr:to>
      <xdr:col>2</xdr:col>
      <xdr:colOff>532983</xdr:colOff>
      <xdr:row>0</xdr:row>
      <xdr:rowOff>1363672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54000"/>
          <a:ext cx="1279108" cy="110967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0</xdr:rowOff>
    </xdr:to>
    <xdr:grpSp>
      <xdr:nvGrpSpPr>
        <xdr:cNvPr id="9" name="Группа 8"/>
        <xdr:cNvGrpSpPr/>
      </xdr:nvGrpSpPr>
      <xdr:grpSpPr>
        <a:xfrm>
          <a:off x="1426969" y="200025"/>
          <a:ext cx="4613283" cy="1962150"/>
          <a:chOff x="1266824" y="57150"/>
          <a:chExt cx="6419850" cy="1200150"/>
        </a:xfrm>
      </xdr:grpSpPr>
      <xdr:sp macro="" textlink="">
        <xdr:nvSpPr>
          <xdr:cNvPr id="10" name="TextBox 9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12" name="TextBox 11"/>
        <xdr:cNvSpPr txBox="1"/>
      </xdr:nvSpPr>
      <xdr:spPr>
        <a:xfrm>
          <a:off x="1555204" y="1174132"/>
          <a:ext cx="3789023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0</xdr:col>
      <xdr:colOff>268309</xdr:colOff>
      <xdr:row>3</xdr:row>
      <xdr:rowOff>40247</xdr:rowOff>
    </xdr:from>
    <xdr:to>
      <xdr:col>2</xdr:col>
      <xdr:colOff>264016</xdr:colOff>
      <xdr:row>8</xdr:row>
      <xdr:rowOff>142763</xdr:rowOff>
    </xdr:to>
    <xdr:pic>
      <xdr:nvPicPr>
        <xdr:cNvPr id="13" name="Рисунок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9" y="640322"/>
          <a:ext cx="1329207" cy="11026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14" name="Группа 13"/>
        <xdr:cNvGrpSpPr/>
      </xdr:nvGrpSpPr>
      <xdr:grpSpPr>
        <a:xfrm>
          <a:off x="2024248" y="200026"/>
          <a:ext cx="7046553" cy="1962149"/>
          <a:chOff x="1266825" y="57150"/>
          <a:chExt cx="10787664" cy="1383066"/>
        </a:xfrm>
      </xdr:grpSpPr>
      <xdr:grpSp>
        <xdr:nvGrpSpPr>
          <xdr:cNvPr id="15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17" name="TextBox 16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"ВОСТОК"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16" name="TextBox 15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3343</xdr:rowOff>
    </xdr:to>
    <xdr:grpSp>
      <xdr:nvGrpSpPr>
        <xdr:cNvPr id="14" name="Группа 13"/>
        <xdr:cNvGrpSpPr/>
      </xdr:nvGrpSpPr>
      <xdr:grpSpPr>
        <a:xfrm>
          <a:off x="1579369" y="200025"/>
          <a:ext cx="4613283" cy="1898818"/>
          <a:chOff x="1266824" y="57150"/>
          <a:chExt cx="6419850" cy="1200150"/>
        </a:xfrm>
      </xdr:grpSpPr>
      <xdr:sp macro="" textlink="">
        <xdr:nvSpPr>
          <xdr:cNvPr id="16" name="TextBox 15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18" name="TextBox 17"/>
        <xdr:cNvSpPr txBox="1"/>
      </xdr:nvSpPr>
      <xdr:spPr>
        <a:xfrm>
          <a:off x="1555204" y="1174132"/>
          <a:ext cx="3036548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0</xdr:col>
      <xdr:colOff>268309</xdr:colOff>
      <xdr:row>3</xdr:row>
      <xdr:rowOff>40247</xdr:rowOff>
    </xdr:from>
    <xdr:to>
      <xdr:col>2</xdr:col>
      <xdr:colOff>264016</xdr:colOff>
      <xdr:row>8</xdr:row>
      <xdr:rowOff>142763</xdr:rowOff>
    </xdr:to>
    <xdr:pic>
      <xdr:nvPicPr>
        <xdr:cNvPr id="19" name="Рисунок 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9" y="640322"/>
          <a:ext cx="1329207" cy="11026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1238</xdr:rowOff>
    </xdr:to>
    <xdr:grpSp>
      <xdr:nvGrpSpPr>
        <xdr:cNvPr id="20" name="Группа 19"/>
        <xdr:cNvGrpSpPr/>
      </xdr:nvGrpSpPr>
      <xdr:grpSpPr>
        <a:xfrm>
          <a:off x="2176648" y="200026"/>
          <a:ext cx="6989403" cy="1896712"/>
          <a:chOff x="1266825" y="57150"/>
          <a:chExt cx="10787664" cy="1383066"/>
        </a:xfrm>
      </xdr:grpSpPr>
      <xdr:grpSp>
        <xdr:nvGrpSpPr>
          <xdr:cNvPr id="21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23" name="TextBox 22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24" name="TextBox 23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ФОРМУЛА "</a:t>
              </a:r>
              <a:r>
                <a:rPr lang="en-US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MONDIAL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22" name="TextBox 2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5</xdr:col>
      <xdr:colOff>620527</xdr:colOff>
      <xdr:row>9</xdr:row>
      <xdr:rowOff>0</xdr:rowOff>
    </xdr:to>
    <xdr:grpSp>
      <xdr:nvGrpSpPr>
        <xdr:cNvPr id="19" name="Группа 18"/>
        <xdr:cNvGrpSpPr/>
      </xdr:nvGrpSpPr>
      <xdr:grpSpPr>
        <a:xfrm>
          <a:off x="1698864" y="193964"/>
          <a:ext cx="4178043" cy="1901536"/>
          <a:chOff x="1266824" y="57150"/>
          <a:chExt cx="6419850" cy="1200150"/>
        </a:xfrm>
      </xdr:grpSpPr>
      <xdr:sp macro="" textlink="">
        <xdr:nvSpPr>
          <xdr:cNvPr id="20" name="TextBox 19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22" name="TextBox 21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24" name="TextBox 23"/>
        <xdr:cNvSpPr txBox="1"/>
      </xdr:nvSpPr>
      <xdr:spPr>
        <a:xfrm>
          <a:off x="1402804" y="1174132"/>
          <a:ext cx="3789023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0</xdr:col>
      <xdr:colOff>268309</xdr:colOff>
      <xdr:row>3</xdr:row>
      <xdr:rowOff>40247</xdr:rowOff>
    </xdr:from>
    <xdr:to>
      <xdr:col>2</xdr:col>
      <xdr:colOff>264016</xdr:colOff>
      <xdr:row>8</xdr:row>
      <xdr:rowOff>142763</xdr:rowOff>
    </xdr:to>
    <xdr:pic>
      <xdr:nvPicPr>
        <xdr:cNvPr id="29" name="Рисунок 2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9" y="640322"/>
          <a:ext cx="1176807" cy="11026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843148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31" name="Группа 30"/>
        <xdr:cNvGrpSpPr/>
      </xdr:nvGrpSpPr>
      <xdr:grpSpPr>
        <a:xfrm>
          <a:off x="2340720" y="193965"/>
          <a:ext cx="6514504" cy="1901535"/>
          <a:chOff x="1266825" y="57150"/>
          <a:chExt cx="10787664" cy="1383066"/>
        </a:xfrm>
      </xdr:grpSpPr>
      <xdr:grpSp>
        <xdr:nvGrpSpPr>
          <xdr:cNvPr id="33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35" name="TextBox 34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36" name="TextBox 35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34" name="TextBox 33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4</xdr:col>
      <xdr:colOff>620527</xdr:colOff>
      <xdr:row>9</xdr:row>
      <xdr:rowOff>0</xdr:rowOff>
    </xdr:to>
    <xdr:grpSp>
      <xdr:nvGrpSpPr>
        <xdr:cNvPr id="9" name="Группа 8"/>
        <xdr:cNvGrpSpPr/>
      </xdr:nvGrpSpPr>
      <xdr:grpSpPr>
        <a:xfrm>
          <a:off x="1716952" y="201083"/>
          <a:ext cx="2597158" cy="1968500"/>
          <a:chOff x="1266824" y="57150"/>
          <a:chExt cx="6419850" cy="1200150"/>
        </a:xfrm>
      </xdr:grpSpPr>
      <xdr:sp macro="" textlink="">
        <xdr:nvSpPr>
          <xdr:cNvPr id="10" name="TextBox 9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0</xdr:colOff>
      <xdr:row>7</xdr:row>
      <xdr:rowOff>178516</xdr:rowOff>
    </xdr:to>
    <xdr:sp macro="" textlink="">
      <xdr:nvSpPr>
        <xdr:cNvPr id="12" name="TextBox 11"/>
        <xdr:cNvSpPr txBox="1"/>
      </xdr:nvSpPr>
      <xdr:spPr>
        <a:xfrm>
          <a:off x="1555204" y="1174132"/>
          <a:ext cx="3036548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8</xdr:col>
      <xdr:colOff>469726</xdr:colOff>
      <xdr:row>9</xdr:row>
      <xdr:rowOff>0</xdr:rowOff>
    </xdr:to>
    <xdr:grpSp>
      <xdr:nvGrpSpPr>
        <xdr:cNvPr id="14" name="Группа 13"/>
        <xdr:cNvGrpSpPr/>
      </xdr:nvGrpSpPr>
      <xdr:grpSpPr>
        <a:xfrm>
          <a:off x="2314231" y="201084"/>
          <a:ext cx="5690828" cy="1968499"/>
          <a:chOff x="1266825" y="57150"/>
          <a:chExt cx="10787664" cy="1383066"/>
        </a:xfrm>
      </xdr:grpSpPr>
      <xdr:grpSp>
        <xdr:nvGrpSpPr>
          <xdr:cNvPr id="15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17" name="TextBox 16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18" name="TextBox 17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406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16" name="TextBox 15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6</xdr:col>
      <xdr:colOff>1402</xdr:colOff>
      <xdr:row>9</xdr:row>
      <xdr:rowOff>0</xdr:rowOff>
    </xdr:to>
    <xdr:grpSp>
      <xdr:nvGrpSpPr>
        <xdr:cNvPr id="2" name="Группа 1"/>
        <xdr:cNvGrpSpPr/>
      </xdr:nvGrpSpPr>
      <xdr:grpSpPr>
        <a:xfrm>
          <a:off x="1493644" y="200025"/>
          <a:ext cx="4356108" cy="1962150"/>
          <a:chOff x="1266824" y="57150"/>
          <a:chExt cx="6419850" cy="1200150"/>
        </a:xfrm>
      </xdr:grpSpPr>
      <xdr:sp macro="" textlink="">
        <xdr:nvSpPr>
          <xdr:cNvPr id="3" name="TextBox 2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4" name="TextBox 3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1057977</xdr:colOff>
      <xdr:row>7</xdr:row>
      <xdr:rowOff>178516</xdr:rowOff>
    </xdr:to>
    <xdr:sp macro="" textlink="">
      <xdr:nvSpPr>
        <xdr:cNvPr id="5" name="TextBox 4"/>
        <xdr:cNvSpPr txBox="1"/>
      </xdr:nvSpPr>
      <xdr:spPr>
        <a:xfrm>
          <a:off x="1555204" y="1174132"/>
          <a:ext cx="3036548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0</xdr:col>
      <xdr:colOff>268309</xdr:colOff>
      <xdr:row>3</xdr:row>
      <xdr:rowOff>40247</xdr:rowOff>
    </xdr:from>
    <xdr:to>
      <xdr:col>2</xdr:col>
      <xdr:colOff>264016</xdr:colOff>
      <xdr:row>8</xdr:row>
      <xdr:rowOff>142763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9" y="640322"/>
          <a:ext cx="1329207" cy="1102641"/>
        </a:xfrm>
        <a:prstGeom prst="rect">
          <a:avLst/>
        </a:prstGeom>
        <a:noFill/>
      </xdr:spPr>
    </xdr:pic>
    <xdr:clientData/>
  </xdr:twoCellAnchor>
  <xdr:twoCellAnchor>
    <xdr:from>
      <xdr:col>2</xdr:col>
      <xdr:colOff>605023</xdr:colOff>
      <xdr:row>1</xdr:row>
      <xdr:rowOff>1</xdr:rowOff>
    </xdr:from>
    <xdr:to>
      <xdr:col>9</xdr:col>
      <xdr:colOff>469726</xdr:colOff>
      <xdr:row>9</xdr:row>
      <xdr:rowOff>0</xdr:rowOff>
    </xdr:to>
    <xdr:grpSp>
      <xdr:nvGrpSpPr>
        <xdr:cNvPr id="7" name="Группа 6"/>
        <xdr:cNvGrpSpPr/>
      </xdr:nvGrpSpPr>
      <xdr:grpSpPr>
        <a:xfrm>
          <a:off x="1852798" y="200026"/>
          <a:ext cx="6170253" cy="1962149"/>
          <a:chOff x="1266825" y="57150"/>
          <a:chExt cx="10787664" cy="1383066"/>
        </a:xfrm>
      </xdr:grpSpPr>
      <xdr:grpSp>
        <xdr:nvGrpSpPr>
          <xdr:cNvPr id="8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10" name="TextBox 9"/>
            <xdr:cNvSpPr txBox="1"/>
          </xdr:nvSpPr>
          <xdr:spPr>
            <a:xfrm>
              <a:off x="1266825" y="57150"/>
              <a:ext cx="6419850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зачет/группа Волга ГАЗ-21</a:t>
              </a:r>
            </a:p>
            <a:p>
              <a:endParaRPr lang="ru-RU" sz="1600" b="1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BitmBitmap  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en-US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Ст. №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Год выпуска авто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Автомобиль: марка, модель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Зачет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ФИО водителя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Страна/Город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Гонка 1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Гонка 2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Место на этапе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ИТОГО ОЧКИ ЗА ЭТАП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занятое место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Очки 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занятое место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Очки 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13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1989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en-US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Normunds Dobums</a:t>
              </a:r>
              <a:r>
                <a:rPr lang="en-US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Латвия/Рига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50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60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78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1987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Антипов Вадим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Россия/Н.Новгород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60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50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2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82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1975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Мануйлов Роман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Россия/Москва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45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45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90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77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1988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Черный Николай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Россия/Н.Новгород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41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41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82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92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1989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Никитин Владимир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Россия/Москва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36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5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38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5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88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1988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2410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Пастушков Павел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Россия/Чита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5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38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36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6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9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1973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ГАЗ 24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Волга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Могилевский Лев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Россия/Москва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35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35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70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*н/к - не квалифицирован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*н/с - не старотвал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Главный сектретарь: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Никонёнок Ю.А.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Главный судья (руководитель гонки):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Коновалов И.В.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1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100" b="0" i="0" u="none" strike="noStrike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 </a:t>
              </a:r>
              <a:r>
                <a:rPr lang="ru-RU" sz="1600"/>
                <a:t> 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ГАЗ-21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9" name="TextBox 8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4</xdr:col>
      <xdr:colOff>0</xdr:colOff>
      <xdr:row>9</xdr:row>
      <xdr:rowOff>0</xdr:rowOff>
    </xdr:to>
    <xdr:grpSp>
      <xdr:nvGrpSpPr>
        <xdr:cNvPr id="8" name="Группа 7"/>
        <xdr:cNvGrpSpPr/>
      </xdr:nvGrpSpPr>
      <xdr:grpSpPr>
        <a:xfrm>
          <a:off x="1698205" y="194129"/>
          <a:ext cx="2097281" cy="1903185"/>
          <a:chOff x="1266824" y="57150"/>
          <a:chExt cx="6419850" cy="1200150"/>
        </a:xfrm>
      </xdr:grpSpPr>
      <xdr:sp macro="" textlink="">
        <xdr:nvSpPr>
          <xdr:cNvPr id="9" name="TextBox 8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10" name="TextBox 9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0</xdr:colOff>
      <xdr:row>7</xdr:row>
      <xdr:rowOff>178516</xdr:rowOff>
    </xdr:to>
    <xdr:sp macro="" textlink="">
      <xdr:nvSpPr>
        <xdr:cNvPr id="11" name="TextBox 10"/>
        <xdr:cNvSpPr txBox="1"/>
      </xdr:nvSpPr>
      <xdr:spPr>
        <a:xfrm>
          <a:off x="1688554" y="1174132"/>
          <a:ext cx="1997621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7</xdr:col>
      <xdr:colOff>469726</xdr:colOff>
      <xdr:row>9</xdr:row>
      <xdr:rowOff>0</xdr:rowOff>
    </xdr:to>
    <xdr:grpSp>
      <xdr:nvGrpSpPr>
        <xdr:cNvPr id="13" name="Группа 12"/>
        <xdr:cNvGrpSpPr/>
      </xdr:nvGrpSpPr>
      <xdr:grpSpPr>
        <a:xfrm>
          <a:off x="2340061" y="194130"/>
          <a:ext cx="5582950" cy="1903184"/>
          <a:chOff x="1266825" y="57150"/>
          <a:chExt cx="10787664" cy="1383066"/>
        </a:xfrm>
      </xdr:grpSpPr>
      <xdr:grpSp>
        <xdr:nvGrpSpPr>
          <xdr:cNvPr id="17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21" name="TextBox 20"/>
            <xdr:cNvSpPr txBox="1"/>
          </xdr:nvSpPr>
          <xdr:spPr>
            <a:xfrm>
              <a:off x="1266825" y="57150"/>
              <a:ext cx="8515713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22" name="TextBox 21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/ ЖИГУЛИ 1300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19" name="TextBox 18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245869</xdr:colOff>
      <xdr:row>1</xdr:row>
      <xdr:rowOff>0</xdr:rowOff>
    </xdr:from>
    <xdr:to>
      <xdr:col>4</xdr:col>
      <xdr:colOff>0</xdr:colOff>
      <xdr:row>9</xdr:row>
      <xdr:rowOff>0</xdr:rowOff>
    </xdr:to>
    <xdr:grpSp>
      <xdr:nvGrpSpPr>
        <xdr:cNvPr id="24" name="Группа 23"/>
        <xdr:cNvGrpSpPr/>
      </xdr:nvGrpSpPr>
      <xdr:grpSpPr>
        <a:xfrm>
          <a:off x="1697479" y="194310"/>
          <a:ext cx="2099186" cy="1905000"/>
          <a:chOff x="1266824" y="57150"/>
          <a:chExt cx="6419850" cy="1200150"/>
        </a:xfrm>
      </xdr:grpSpPr>
      <xdr:sp macro="" textlink="">
        <xdr:nvSpPr>
          <xdr:cNvPr id="26" name="TextBox 25"/>
          <xdr:cNvSpPr txBox="1"/>
        </xdr:nvSpPr>
        <xdr:spPr>
          <a:xfrm>
            <a:off x="1266824" y="57150"/>
            <a:ext cx="6419850" cy="9906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 i="0"/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1266825" y="904875"/>
            <a:ext cx="627697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ru-RU" sz="1200">
              <a:effectLst/>
            </a:endParaRPr>
          </a:p>
        </xdr:txBody>
      </xdr:sp>
    </xdr:grpSp>
    <xdr:clientData/>
  </xdr:twoCellAnchor>
  <xdr:twoCellAnchor>
    <xdr:from>
      <xdr:col>2</xdr:col>
      <xdr:colOff>221704</xdr:colOff>
      <xdr:row>5</xdr:row>
      <xdr:rowOff>174007</xdr:rowOff>
    </xdr:from>
    <xdr:to>
      <xdr:col>4</xdr:col>
      <xdr:colOff>0</xdr:colOff>
      <xdr:row>7</xdr:row>
      <xdr:rowOff>178516</xdr:rowOff>
    </xdr:to>
    <xdr:sp macro="" textlink="">
      <xdr:nvSpPr>
        <xdr:cNvPr id="28" name="TextBox 27"/>
        <xdr:cNvSpPr txBox="1"/>
      </xdr:nvSpPr>
      <xdr:spPr>
        <a:xfrm>
          <a:off x="1555204" y="1174132"/>
          <a:ext cx="1978571" cy="404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ru-RU" sz="1600">
            <a:effectLst/>
          </a:endParaRPr>
        </a:p>
      </xdr:txBody>
    </xdr:sp>
    <xdr:clientData/>
  </xdr:twoCellAnchor>
  <xdr:twoCellAnchor>
    <xdr:from>
      <xdr:col>2</xdr:col>
      <xdr:colOff>843148</xdr:colOff>
      <xdr:row>1</xdr:row>
      <xdr:rowOff>1</xdr:rowOff>
    </xdr:from>
    <xdr:to>
      <xdr:col>7</xdr:col>
      <xdr:colOff>469726</xdr:colOff>
      <xdr:row>9</xdr:row>
      <xdr:rowOff>0</xdr:rowOff>
    </xdr:to>
    <xdr:grpSp>
      <xdr:nvGrpSpPr>
        <xdr:cNvPr id="30" name="Группа 29"/>
        <xdr:cNvGrpSpPr/>
      </xdr:nvGrpSpPr>
      <xdr:grpSpPr>
        <a:xfrm>
          <a:off x="2339335" y="194311"/>
          <a:ext cx="6177492" cy="1904999"/>
          <a:chOff x="1266825" y="57150"/>
          <a:chExt cx="10787664" cy="1383066"/>
        </a:xfrm>
      </xdr:grpSpPr>
      <xdr:grpSp>
        <xdr:nvGrpSpPr>
          <xdr:cNvPr id="31" name="Группа 15"/>
          <xdr:cNvGrpSpPr/>
        </xdr:nvGrpSpPr>
        <xdr:grpSpPr>
          <a:xfrm>
            <a:off x="1266825" y="57150"/>
            <a:ext cx="10787664" cy="1200150"/>
            <a:chOff x="1266825" y="57150"/>
            <a:chExt cx="10787664" cy="1200150"/>
          </a:xfrm>
        </xdr:grpSpPr>
        <xdr:sp macro="" textlink="">
          <xdr:nvSpPr>
            <xdr:cNvPr id="33" name="TextBox 32"/>
            <xdr:cNvSpPr txBox="1"/>
          </xdr:nvSpPr>
          <xdr:spPr>
            <a:xfrm>
              <a:off x="1266825" y="57150"/>
              <a:ext cx="8515713" cy="9906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2500" b="1" cap="all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КУБОК СТРАНЫ</a:t>
              </a:r>
              <a:r>
                <a:rPr lang="ru-RU" sz="2500" b="1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 2017</a:t>
              </a:r>
            </a:p>
            <a:p>
              <a:r>
                <a:rPr lang="ru-RU" sz="2500" b="1" i="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1 ЭТАП</a:t>
              </a:r>
              <a:endParaRPr lang="ru-RU" sz="2500" i="0"/>
            </a:p>
          </xdr:txBody>
        </xdr:sp>
        <xdr:sp macro="" textlink="">
          <xdr:nvSpPr>
            <xdr:cNvPr id="34" name="TextBox 33"/>
            <xdr:cNvSpPr txBox="1"/>
          </xdr:nvSpPr>
          <xdr:spPr>
            <a:xfrm>
              <a:off x="1266825" y="904875"/>
              <a:ext cx="10787664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ru-RU" sz="1600" b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Классификация</a:t>
              </a:r>
              <a:r>
                <a:rPr lang="ru-RU" sz="1600" b="1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заезда СПОРТ / ЖИГУЛИ 1600</a:t>
              </a:r>
              <a:endParaRPr lang="ru-RU" sz="1600">
                <a:effectLst/>
              </a:endParaRPr>
            </a:p>
          </xdr:txBody>
        </xdr:sp>
      </xdr:grpSp>
      <xdr:sp macro="" textlink="">
        <xdr:nvSpPr>
          <xdr:cNvPr id="32" name="TextBox 31"/>
          <xdr:cNvSpPr txBox="1"/>
        </xdr:nvSpPr>
        <xdr:spPr>
          <a:xfrm>
            <a:off x="1266825" y="1219200"/>
            <a:ext cx="6143625" cy="22101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ru-RU" sz="1100" b="1" baseline="0"/>
              <a:t>10-12 </a:t>
            </a:r>
            <a:r>
              <a:rPr lang="ru-RU" sz="1100" b="1"/>
              <a:t>Июня 2017 г.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0" sqref="O20"/>
    </sheetView>
  </sheetViews>
  <sheetFormatPr defaultRowHeight="14.4" x14ac:dyDescent="0.3"/>
  <sheetData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L36"/>
  <sheetViews>
    <sheetView view="pageBreakPreview" zoomScale="90" zoomScaleNormal="73" zoomScaleSheetLayoutView="90" workbookViewId="0">
      <selection activeCell="E21" sqref="E21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25.109375" style="3" customWidth="1"/>
    <col min="7" max="7" width="9.6640625" style="5" customWidth="1"/>
    <col min="8" max="8" width="9.33203125" style="5" customWidth="1"/>
    <col min="9" max="9" width="10.1093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1" spans="1:12" x14ac:dyDescent="0.3">
      <c r="E1" s="5"/>
      <c r="F1" s="5"/>
    </row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1" spans="1:12" ht="39.450000000000003" customHeight="1" x14ac:dyDescent="0.3">
      <c r="A11" s="85" t="s">
        <v>164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4.4" customHeight="1" x14ac:dyDescent="0.3">
      <c r="A12" s="88" t="s">
        <v>0</v>
      </c>
      <c r="B12" s="92" t="s">
        <v>106</v>
      </c>
      <c r="C12" s="89" t="s">
        <v>3</v>
      </c>
      <c r="D12" s="89" t="s">
        <v>1</v>
      </c>
      <c r="E12" s="89" t="s">
        <v>107</v>
      </c>
      <c r="F12" s="89" t="s">
        <v>108</v>
      </c>
      <c r="G12" s="90" t="s">
        <v>13</v>
      </c>
      <c r="H12" s="90"/>
      <c r="I12" s="90" t="s">
        <v>14</v>
      </c>
      <c r="J12" s="90"/>
      <c r="K12" s="91" t="s">
        <v>17</v>
      </c>
      <c r="L12" s="87" t="s">
        <v>16</v>
      </c>
    </row>
    <row r="13" spans="1:12" s="8" customFormat="1" ht="27.6" x14ac:dyDescent="0.3">
      <c r="A13" s="88"/>
      <c r="B13" s="93"/>
      <c r="C13" s="89"/>
      <c r="D13" s="89"/>
      <c r="E13" s="89"/>
      <c r="F13" s="89"/>
      <c r="G13" s="13" t="s">
        <v>15</v>
      </c>
      <c r="H13" s="9" t="s">
        <v>77</v>
      </c>
      <c r="I13" s="13" t="s">
        <v>15</v>
      </c>
      <c r="J13" s="25" t="s">
        <v>77</v>
      </c>
      <c r="K13" s="91"/>
      <c r="L13" s="87"/>
    </row>
    <row r="14" spans="1:12" ht="18" x14ac:dyDescent="0.25">
      <c r="A14" s="19">
        <v>777</v>
      </c>
      <c r="B14" s="19">
        <v>1989</v>
      </c>
      <c r="C14" s="19" t="s">
        <v>63</v>
      </c>
      <c r="D14" s="19" t="s">
        <v>72</v>
      </c>
      <c r="E14" s="19" t="s">
        <v>43</v>
      </c>
      <c r="F14" s="20" t="s">
        <v>22</v>
      </c>
      <c r="G14" s="25">
        <v>1</v>
      </c>
      <c r="H14" s="26">
        <v>60</v>
      </c>
      <c r="I14" s="25">
        <v>1</v>
      </c>
      <c r="J14" s="26">
        <v>60</v>
      </c>
      <c r="K14" s="31">
        <v>1</v>
      </c>
      <c r="L14" s="26">
        <f>H14+J14</f>
        <v>120</v>
      </c>
    </row>
    <row r="15" spans="1:12" ht="18" x14ac:dyDescent="0.25">
      <c r="A15" s="23">
        <v>888</v>
      </c>
      <c r="B15" s="19">
        <v>2000</v>
      </c>
      <c r="C15" s="19" t="s">
        <v>8</v>
      </c>
      <c r="D15" s="19" t="s">
        <v>72</v>
      </c>
      <c r="E15" s="19" t="s">
        <v>73</v>
      </c>
      <c r="F15" s="20" t="s">
        <v>22</v>
      </c>
      <c r="G15" s="25">
        <v>3</v>
      </c>
      <c r="H15" s="26">
        <v>45</v>
      </c>
      <c r="I15" s="25">
        <v>2</v>
      </c>
      <c r="J15" s="26">
        <v>50</v>
      </c>
      <c r="K15" s="31">
        <v>2</v>
      </c>
      <c r="L15" s="52">
        <f>H15+J15</f>
        <v>95</v>
      </c>
    </row>
    <row r="16" spans="1:12" ht="18" x14ac:dyDescent="0.25">
      <c r="A16" s="22" t="s">
        <v>159</v>
      </c>
      <c r="B16" s="19">
        <v>1985</v>
      </c>
      <c r="C16" s="19" t="s">
        <v>8</v>
      </c>
      <c r="D16" s="19" t="s">
        <v>72</v>
      </c>
      <c r="E16" s="19" t="s">
        <v>140</v>
      </c>
      <c r="F16" s="20" t="s">
        <v>141</v>
      </c>
      <c r="G16" s="25">
        <v>5</v>
      </c>
      <c r="H16" s="26">
        <v>38</v>
      </c>
      <c r="I16" s="51">
        <v>3</v>
      </c>
      <c r="J16" s="26">
        <v>45</v>
      </c>
      <c r="K16" s="31">
        <v>3</v>
      </c>
      <c r="L16" s="52">
        <f>H16+J16</f>
        <v>83</v>
      </c>
    </row>
    <row r="17" spans="1:12" ht="18" x14ac:dyDescent="0.25">
      <c r="A17" s="19">
        <v>80</v>
      </c>
      <c r="B17" s="19">
        <v>1981</v>
      </c>
      <c r="C17" s="19" t="s">
        <v>9</v>
      </c>
      <c r="D17" s="19" t="s">
        <v>72</v>
      </c>
      <c r="E17" s="19" t="s">
        <v>138</v>
      </c>
      <c r="F17" s="20" t="s">
        <v>139</v>
      </c>
      <c r="G17" s="25">
        <v>2</v>
      </c>
      <c r="H17" s="26">
        <v>50</v>
      </c>
      <c r="I17" s="51" t="s">
        <v>111</v>
      </c>
      <c r="J17" s="26">
        <v>0</v>
      </c>
      <c r="K17" s="31">
        <v>4</v>
      </c>
      <c r="L17" s="52">
        <f>H17+J17</f>
        <v>50</v>
      </c>
    </row>
    <row r="18" spans="1:12" s="30" customFormat="1" ht="18" x14ac:dyDescent="0.25">
      <c r="A18" s="19">
        <v>111</v>
      </c>
      <c r="B18" s="19">
        <v>1980</v>
      </c>
      <c r="C18" s="19" t="s">
        <v>9</v>
      </c>
      <c r="D18" s="19" t="s">
        <v>72</v>
      </c>
      <c r="E18" s="19" t="s">
        <v>74</v>
      </c>
      <c r="F18" s="20" t="s">
        <v>22</v>
      </c>
      <c r="G18" s="25">
        <v>4</v>
      </c>
      <c r="H18" s="26">
        <v>41</v>
      </c>
      <c r="I18" s="25" t="s">
        <v>111</v>
      </c>
      <c r="J18" s="26">
        <v>0</v>
      </c>
      <c r="K18" s="31">
        <v>5</v>
      </c>
      <c r="L18" s="52">
        <f>H18+J18</f>
        <v>41</v>
      </c>
    </row>
    <row r="20" spans="1:12" ht="43.2" customHeight="1" x14ac:dyDescent="0.3">
      <c r="A20" s="86" t="s">
        <v>112</v>
      </c>
      <c r="B20" s="86"/>
      <c r="C20" s="86"/>
      <c r="D20" s="86"/>
      <c r="E20" s="5"/>
      <c r="F20" s="5"/>
    </row>
    <row r="21" spans="1:12" ht="28.95" customHeight="1" x14ac:dyDescent="0.3">
      <c r="A21" s="86" t="s">
        <v>113</v>
      </c>
      <c r="B21" s="86"/>
      <c r="C21" s="86"/>
      <c r="E21" s="5"/>
      <c r="F21" s="5"/>
    </row>
    <row r="22" spans="1:12" ht="13.8" x14ac:dyDescent="0.3">
      <c r="A22" s="5"/>
      <c r="B22" s="5"/>
      <c r="E22" s="5"/>
      <c r="F22" s="5"/>
    </row>
    <row r="23" spans="1:12" ht="15" customHeight="1" x14ac:dyDescent="0.3">
      <c r="B23" s="83" t="s">
        <v>116</v>
      </c>
      <c r="C23" s="83"/>
      <c r="F23" s="3" t="s">
        <v>45</v>
      </c>
    </row>
    <row r="25" spans="1:12" ht="13.65" customHeight="1" x14ac:dyDescent="0.3">
      <c r="B25" s="83" t="s">
        <v>117</v>
      </c>
      <c r="C25" s="83"/>
      <c r="D25" s="83"/>
      <c r="F25" s="3" t="s">
        <v>118</v>
      </c>
    </row>
    <row r="29" spans="1:12" ht="13.8" x14ac:dyDescent="0.3">
      <c r="A29" s="5"/>
      <c r="B29" s="5"/>
      <c r="E29" s="5"/>
      <c r="F29" s="5"/>
    </row>
    <row r="30" spans="1:12" ht="13.8" x14ac:dyDescent="0.3">
      <c r="A30" s="5"/>
      <c r="B30" s="5"/>
      <c r="E30" s="5"/>
      <c r="F30" s="5"/>
    </row>
    <row r="31" spans="1:12" ht="13.8" x14ac:dyDescent="0.3">
      <c r="A31" s="5"/>
      <c r="B31" s="5"/>
      <c r="E31" s="5"/>
      <c r="F31" s="5"/>
    </row>
    <row r="32" spans="1:12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  <row r="35" spans="1:6" ht="13.8" x14ac:dyDescent="0.3">
      <c r="A35" s="5"/>
      <c r="B35" s="5"/>
      <c r="E35" s="5"/>
      <c r="F35" s="5"/>
    </row>
    <row r="36" spans="1:6" ht="13.8" x14ac:dyDescent="0.3">
      <c r="A36" s="5"/>
      <c r="B36" s="5"/>
      <c r="E36" s="5"/>
      <c r="F36" s="5"/>
    </row>
  </sheetData>
  <sortState ref="A14:L18">
    <sortCondition descending="1" ref="L18"/>
  </sortState>
  <mergeCells count="15">
    <mergeCell ref="A20:D20"/>
    <mergeCell ref="A21:C21"/>
    <mergeCell ref="B23:C23"/>
    <mergeCell ref="B25:D25"/>
    <mergeCell ref="F12:F13"/>
    <mergeCell ref="A12:A13"/>
    <mergeCell ref="B12:B13"/>
    <mergeCell ref="C12:C13"/>
    <mergeCell ref="D12:D13"/>
    <mergeCell ref="A11:L11"/>
    <mergeCell ref="L12:L13"/>
    <mergeCell ref="G12:H12"/>
    <mergeCell ref="I12:J12"/>
    <mergeCell ref="K12:K13"/>
    <mergeCell ref="E12:E1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M31"/>
  <sheetViews>
    <sheetView zoomScale="70" zoomScaleNormal="70" workbookViewId="0">
      <selection activeCell="L19" sqref="L19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6.33203125" style="3" customWidth="1"/>
    <col min="6" max="6" width="19.6640625" style="3" customWidth="1"/>
    <col min="7" max="7" width="18.33203125" style="3" customWidth="1"/>
    <col min="8" max="8" width="8.33203125" style="5" customWidth="1"/>
    <col min="9" max="9" width="9.33203125" style="5" customWidth="1"/>
    <col min="10" max="10" width="8" style="5" customWidth="1"/>
    <col min="11" max="11" width="8.88671875" style="5" bestFit="1" customWidth="1"/>
    <col min="12" max="12" width="10.44140625" style="5" bestFit="1" customWidth="1"/>
    <col min="13" max="13" width="11.6640625" style="5" customWidth="1"/>
    <col min="14" max="16384" width="9.33203125" style="5"/>
  </cols>
  <sheetData>
    <row r="8" spans="1:13" ht="39.450000000000003" customHeight="1" x14ac:dyDescent="0.3"/>
    <row r="9" spans="1:13" ht="14.4" customHeight="1" x14ac:dyDescent="0.3">
      <c r="A9" s="88" t="s">
        <v>0</v>
      </c>
      <c r="B9" s="92" t="s">
        <v>106</v>
      </c>
      <c r="C9" s="89" t="s">
        <v>3</v>
      </c>
      <c r="D9" s="89" t="s">
        <v>1</v>
      </c>
      <c r="E9" s="89" t="s">
        <v>2</v>
      </c>
      <c r="F9" s="89" t="s">
        <v>107</v>
      </c>
      <c r="G9" s="89" t="s">
        <v>108</v>
      </c>
      <c r="H9" s="90" t="s">
        <v>13</v>
      </c>
      <c r="I9" s="90"/>
      <c r="J9" s="90" t="s">
        <v>14</v>
      </c>
      <c r="K9" s="90"/>
      <c r="L9" s="91" t="s">
        <v>17</v>
      </c>
      <c r="M9" s="87" t="s">
        <v>16</v>
      </c>
    </row>
    <row r="10" spans="1:13" s="8" customFormat="1" ht="27.6" x14ac:dyDescent="0.3">
      <c r="A10" s="88"/>
      <c r="B10" s="93"/>
      <c r="C10" s="89"/>
      <c r="D10" s="89"/>
      <c r="E10" s="89"/>
      <c r="F10" s="89"/>
      <c r="G10" s="89"/>
      <c r="H10" s="13" t="s">
        <v>15</v>
      </c>
      <c r="I10" s="9" t="s">
        <v>115</v>
      </c>
      <c r="J10" s="13" t="s">
        <v>15</v>
      </c>
      <c r="K10" s="9" t="s">
        <v>115</v>
      </c>
      <c r="L10" s="91"/>
      <c r="M10" s="87"/>
    </row>
    <row r="11" spans="1:13" ht="13.8" x14ac:dyDescent="0.25">
      <c r="A11" s="19">
        <v>37</v>
      </c>
      <c r="B11" s="12">
        <v>1984</v>
      </c>
      <c r="C11" s="12" t="s">
        <v>11</v>
      </c>
      <c r="D11" s="26" t="s">
        <v>110</v>
      </c>
      <c r="E11" s="12" t="s">
        <v>57</v>
      </c>
      <c r="F11" s="12" t="s">
        <v>58</v>
      </c>
      <c r="G11" s="17" t="s">
        <v>59</v>
      </c>
      <c r="H11" s="25">
        <v>1</v>
      </c>
      <c r="I11" s="26">
        <v>0</v>
      </c>
      <c r="J11" s="25">
        <v>1</v>
      </c>
      <c r="K11" s="26">
        <v>0</v>
      </c>
      <c r="L11" s="26">
        <v>1</v>
      </c>
      <c r="M11" s="26">
        <v>0</v>
      </c>
    </row>
    <row r="12" spans="1:13" ht="13.8" x14ac:dyDescent="0.25">
      <c r="A12" s="19">
        <v>9</v>
      </c>
      <c r="B12" s="12">
        <v>1985</v>
      </c>
      <c r="C12" s="19" t="s">
        <v>4</v>
      </c>
      <c r="D12" s="26" t="s">
        <v>110</v>
      </c>
      <c r="E12" s="12" t="s">
        <v>57</v>
      </c>
      <c r="F12" s="12" t="s">
        <v>60</v>
      </c>
      <c r="G12" s="17" t="s">
        <v>38</v>
      </c>
      <c r="H12" s="25">
        <v>2</v>
      </c>
      <c r="I12" s="26">
        <v>0</v>
      </c>
      <c r="J12" s="25" t="s">
        <v>109</v>
      </c>
      <c r="K12" s="26">
        <v>0</v>
      </c>
      <c r="L12" s="26">
        <v>2</v>
      </c>
      <c r="M12" s="26">
        <v>0</v>
      </c>
    </row>
    <row r="15" spans="1:13" ht="43.2" customHeight="1" x14ac:dyDescent="0.3">
      <c r="A15" s="86" t="s">
        <v>112</v>
      </c>
      <c r="B15" s="86"/>
      <c r="C15" s="86"/>
      <c r="D15" s="86"/>
      <c r="E15" s="86"/>
      <c r="F15" s="5"/>
      <c r="G15" s="5"/>
    </row>
    <row r="16" spans="1:13" ht="28.95" customHeight="1" x14ac:dyDescent="0.3">
      <c r="A16" s="86" t="s">
        <v>113</v>
      </c>
      <c r="B16" s="86"/>
      <c r="C16" s="86"/>
      <c r="E16" s="5"/>
      <c r="F16" s="5"/>
      <c r="G16" s="5"/>
    </row>
    <row r="17" spans="1:7" ht="13.8" x14ac:dyDescent="0.3">
      <c r="A17" s="5"/>
      <c r="B17" s="5"/>
      <c r="E17" s="5"/>
      <c r="F17" s="5"/>
      <c r="G17" s="5"/>
    </row>
    <row r="18" spans="1:7" ht="15" customHeight="1" x14ac:dyDescent="0.3">
      <c r="B18" s="83" t="s">
        <v>116</v>
      </c>
      <c r="C18" s="83"/>
      <c r="G18" s="3" t="s">
        <v>45</v>
      </c>
    </row>
    <row r="20" spans="1:7" ht="13.65" customHeight="1" x14ac:dyDescent="0.3">
      <c r="B20" s="83" t="s">
        <v>117</v>
      </c>
      <c r="C20" s="83"/>
      <c r="D20" s="83"/>
      <c r="G20" s="3" t="s">
        <v>118</v>
      </c>
    </row>
    <row r="24" spans="1:7" ht="13.8" x14ac:dyDescent="0.3">
      <c r="A24" s="5"/>
      <c r="B24" s="5"/>
      <c r="E24" s="5"/>
      <c r="F24" s="5"/>
      <c r="G24" s="5"/>
    </row>
    <row r="25" spans="1:7" ht="13.8" x14ac:dyDescent="0.3">
      <c r="A25" s="5"/>
      <c r="B25" s="5"/>
      <c r="E25" s="5"/>
      <c r="F25" s="5"/>
      <c r="G25" s="5"/>
    </row>
    <row r="26" spans="1:7" ht="13.8" x14ac:dyDescent="0.3">
      <c r="A26" s="5"/>
      <c r="B26" s="5"/>
      <c r="E26" s="5"/>
      <c r="F26" s="5"/>
      <c r="G26" s="5"/>
    </row>
    <row r="27" spans="1:7" ht="13.8" x14ac:dyDescent="0.3">
      <c r="A27" s="5"/>
      <c r="B27" s="5"/>
      <c r="E27" s="5"/>
      <c r="F27" s="5"/>
      <c r="G27" s="5"/>
    </row>
    <row r="28" spans="1:7" ht="13.8" x14ac:dyDescent="0.3">
      <c r="A28" s="5"/>
      <c r="B28" s="5"/>
      <c r="E28" s="5"/>
      <c r="F28" s="5"/>
      <c r="G28" s="5"/>
    </row>
    <row r="29" spans="1:7" ht="13.8" x14ac:dyDescent="0.3">
      <c r="A29" s="5"/>
      <c r="B29" s="5"/>
      <c r="E29" s="5"/>
      <c r="F29" s="5"/>
      <c r="G29" s="5"/>
    </row>
    <row r="30" spans="1:7" ht="13.8" x14ac:dyDescent="0.3">
      <c r="A30" s="5"/>
      <c r="B30" s="5"/>
      <c r="E30" s="5"/>
      <c r="F30" s="5"/>
      <c r="G30" s="5"/>
    </row>
    <row r="31" spans="1:7" ht="13.8" x14ac:dyDescent="0.3">
      <c r="A31" s="5"/>
      <c r="B31" s="5"/>
      <c r="E31" s="5"/>
      <c r="F31" s="5"/>
      <c r="G31" s="5"/>
    </row>
  </sheetData>
  <mergeCells count="15">
    <mergeCell ref="A15:E15"/>
    <mergeCell ref="A16:C16"/>
    <mergeCell ref="B18:C18"/>
    <mergeCell ref="B20:D20"/>
    <mergeCell ref="M9:M10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L9:L10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view="pageBreakPreview" topLeftCell="A4" zoomScaleNormal="69" zoomScaleSheetLayoutView="100" workbookViewId="0">
      <selection activeCell="A13" sqref="A13:F13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8.33203125" style="5" customWidth="1"/>
    <col min="8" max="8" width="9.33203125" style="5" customWidth="1"/>
    <col min="9" max="9" width="8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0" spans="1:12" ht="49.65" customHeight="1" x14ac:dyDescent="0.3"/>
    <row r="11" spans="1:12" ht="14.4" customHeight="1" x14ac:dyDescent="0.3">
      <c r="A11" s="88" t="s">
        <v>0</v>
      </c>
      <c r="B11" s="92" t="s">
        <v>106</v>
      </c>
      <c r="C11" s="89" t="s">
        <v>3</v>
      </c>
      <c r="D11" s="89" t="s">
        <v>1</v>
      </c>
      <c r="E11" s="89" t="s">
        <v>107</v>
      </c>
      <c r="F11" s="89" t="s">
        <v>108</v>
      </c>
      <c r="G11" s="90" t="s">
        <v>13</v>
      </c>
      <c r="H11" s="90"/>
      <c r="I11" s="90" t="s">
        <v>14</v>
      </c>
      <c r="J11" s="90"/>
      <c r="K11" s="91" t="s">
        <v>17</v>
      </c>
      <c r="L11" s="87" t="s">
        <v>16</v>
      </c>
    </row>
    <row r="12" spans="1:12" s="8" customFormat="1" ht="27.6" x14ac:dyDescent="0.3">
      <c r="A12" s="88"/>
      <c r="B12" s="93"/>
      <c r="C12" s="89"/>
      <c r="D12" s="89"/>
      <c r="E12" s="89"/>
      <c r="F12" s="89"/>
      <c r="G12" s="13" t="s">
        <v>15</v>
      </c>
      <c r="H12" s="9" t="s">
        <v>114</v>
      </c>
      <c r="I12" s="13" t="s">
        <v>15</v>
      </c>
      <c r="J12" s="9" t="s">
        <v>114</v>
      </c>
      <c r="K12" s="91"/>
      <c r="L12" s="87"/>
    </row>
    <row r="13" spans="1:12" s="8" customFormat="1" ht="17.399999999999999" x14ac:dyDescent="0.25">
      <c r="A13" s="19">
        <v>61</v>
      </c>
      <c r="B13" s="19">
        <v>1972</v>
      </c>
      <c r="C13" s="19" t="s">
        <v>168</v>
      </c>
      <c r="D13" s="19" t="s">
        <v>61</v>
      </c>
      <c r="E13" s="19" t="s">
        <v>169</v>
      </c>
      <c r="F13" s="20" t="s">
        <v>22</v>
      </c>
      <c r="G13" s="55">
        <v>1</v>
      </c>
      <c r="H13" s="56">
        <v>30</v>
      </c>
      <c r="I13" s="55">
        <v>1</v>
      </c>
      <c r="J13" s="56">
        <v>30</v>
      </c>
      <c r="K13" s="32">
        <v>1</v>
      </c>
      <c r="L13" s="56">
        <f>H13+J13</f>
        <v>60</v>
      </c>
    </row>
    <row r="14" spans="1:12" ht="17.399999999999999" x14ac:dyDescent="0.25">
      <c r="A14" s="19">
        <v>50</v>
      </c>
      <c r="B14" s="19">
        <v>2000</v>
      </c>
      <c r="C14" s="19" t="s">
        <v>155</v>
      </c>
      <c r="D14" s="19" t="s">
        <v>61</v>
      </c>
      <c r="E14" s="19" t="s">
        <v>62</v>
      </c>
      <c r="F14" s="20" t="s">
        <v>22</v>
      </c>
      <c r="G14" s="25">
        <v>2</v>
      </c>
      <c r="H14" s="26">
        <v>25</v>
      </c>
      <c r="I14" s="25">
        <v>2</v>
      </c>
      <c r="J14" s="26">
        <v>25</v>
      </c>
      <c r="K14" s="32">
        <v>2</v>
      </c>
      <c r="L14" s="26">
        <f>H14+J14</f>
        <v>50</v>
      </c>
    </row>
    <row r="17" spans="1:6" ht="43.2" customHeight="1" x14ac:dyDescent="0.3">
      <c r="A17" s="86" t="s">
        <v>112</v>
      </c>
      <c r="B17" s="86"/>
      <c r="C17" s="86"/>
      <c r="D17" s="86"/>
      <c r="E17" s="5"/>
      <c r="F17" s="5"/>
    </row>
    <row r="18" spans="1:6" ht="28.95" customHeight="1" x14ac:dyDescent="0.3">
      <c r="A18" s="86" t="s">
        <v>113</v>
      </c>
      <c r="B18" s="86"/>
      <c r="C18" s="86"/>
      <c r="E18" s="5"/>
      <c r="F18" s="5"/>
    </row>
    <row r="19" spans="1:6" ht="13.8" x14ac:dyDescent="0.3">
      <c r="A19" s="5"/>
      <c r="B19" s="5"/>
      <c r="E19" s="5"/>
      <c r="F19" s="5"/>
    </row>
    <row r="20" spans="1:6" ht="15" customHeight="1" x14ac:dyDescent="0.3">
      <c r="B20" s="83" t="s">
        <v>116</v>
      </c>
      <c r="C20" s="83"/>
      <c r="F20" s="3" t="s">
        <v>45</v>
      </c>
    </row>
    <row r="22" spans="1:6" ht="26.85" customHeight="1" x14ac:dyDescent="0.3">
      <c r="B22" s="83" t="s">
        <v>117</v>
      </c>
      <c r="C22" s="83"/>
      <c r="D22" s="83"/>
      <c r="F22" s="3" t="s">
        <v>118</v>
      </c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</sheetData>
  <sortState ref="A11:M15">
    <sortCondition descending="1" ref="L15"/>
  </sortState>
  <mergeCells count="14">
    <mergeCell ref="A17:D17"/>
    <mergeCell ref="A18:C18"/>
    <mergeCell ref="B20:C20"/>
    <mergeCell ref="B22:D22"/>
    <mergeCell ref="F11:F12"/>
    <mergeCell ref="A11:A12"/>
    <mergeCell ref="B11:B12"/>
    <mergeCell ref="C11:C12"/>
    <mergeCell ref="D11:D12"/>
    <mergeCell ref="L11:L12"/>
    <mergeCell ref="G11:H11"/>
    <mergeCell ref="I11:J11"/>
    <mergeCell ref="K11:K12"/>
    <mergeCell ref="E11:E12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view="pageBreakPreview" topLeftCell="A7" zoomScaleNormal="70" zoomScaleSheetLayoutView="100" workbookViewId="0">
      <selection activeCell="E20" sqref="E20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8.33203125" style="5" customWidth="1"/>
    <col min="8" max="8" width="9.33203125" style="5" customWidth="1"/>
    <col min="9" max="9" width="8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0" spans="1:12" ht="56.25" customHeight="1" x14ac:dyDescent="0.3"/>
    <row r="11" spans="1:12" ht="14.4" customHeight="1" x14ac:dyDescent="0.3">
      <c r="A11" s="88" t="s">
        <v>0</v>
      </c>
      <c r="B11" s="92" t="s">
        <v>106</v>
      </c>
      <c r="C11" s="89" t="s">
        <v>3</v>
      </c>
      <c r="D11" s="89" t="s">
        <v>1</v>
      </c>
      <c r="E11" s="89" t="s">
        <v>107</v>
      </c>
      <c r="F11" s="89" t="s">
        <v>108</v>
      </c>
      <c r="G11" s="90" t="s">
        <v>13</v>
      </c>
      <c r="H11" s="90"/>
      <c r="I11" s="90" t="s">
        <v>14</v>
      </c>
      <c r="J11" s="90"/>
      <c r="K11" s="91" t="s">
        <v>17</v>
      </c>
      <c r="L11" s="87" t="s">
        <v>16</v>
      </c>
    </row>
    <row r="12" spans="1:12" s="8" customFormat="1" ht="27.6" x14ac:dyDescent="0.3">
      <c r="A12" s="88"/>
      <c r="B12" s="93"/>
      <c r="C12" s="89"/>
      <c r="D12" s="89"/>
      <c r="E12" s="89"/>
      <c r="F12" s="89"/>
      <c r="G12" s="13" t="s">
        <v>15</v>
      </c>
      <c r="H12" s="9" t="s">
        <v>163</v>
      </c>
      <c r="I12" s="13" t="s">
        <v>15</v>
      </c>
      <c r="J12" s="9" t="s">
        <v>163</v>
      </c>
      <c r="K12" s="91"/>
      <c r="L12" s="87"/>
    </row>
    <row r="13" spans="1:12" s="8" customFormat="1" ht="22.5" customHeight="1" x14ac:dyDescent="0.25">
      <c r="A13" s="19">
        <v>37</v>
      </c>
      <c r="B13" s="19">
        <v>1984</v>
      </c>
      <c r="C13" s="19" t="s">
        <v>11</v>
      </c>
      <c r="D13" s="19" t="s">
        <v>57</v>
      </c>
      <c r="E13" s="19" t="s">
        <v>58</v>
      </c>
      <c r="F13" s="20" t="s">
        <v>59</v>
      </c>
      <c r="G13" s="33">
        <v>1</v>
      </c>
      <c r="H13" s="34">
        <v>30</v>
      </c>
      <c r="I13" s="34">
        <v>1</v>
      </c>
      <c r="J13" s="34">
        <v>30</v>
      </c>
      <c r="K13" s="34">
        <v>1</v>
      </c>
      <c r="L13" s="35">
        <f>H13+J13</f>
        <v>60</v>
      </c>
    </row>
    <row r="14" spans="1:12" s="8" customFormat="1" ht="21.75" customHeight="1" x14ac:dyDescent="0.25">
      <c r="A14" s="19">
        <v>62</v>
      </c>
      <c r="B14" s="19">
        <v>1964</v>
      </c>
      <c r="C14" s="19" t="s">
        <v>126</v>
      </c>
      <c r="D14" s="19" t="s">
        <v>57</v>
      </c>
      <c r="E14" s="19" t="s">
        <v>127</v>
      </c>
      <c r="F14" s="20" t="s">
        <v>22</v>
      </c>
      <c r="G14" s="33">
        <v>2</v>
      </c>
      <c r="H14" s="36">
        <v>25</v>
      </c>
      <c r="I14" s="33">
        <v>2</v>
      </c>
      <c r="J14" s="34">
        <v>25</v>
      </c>
      <c r="K14" s="34">
        <v>2</v>
      </c>
      <c r="L14" s="51">
        <f>H14+J14</f>
        <v>50</v>
      </c>
    </row>
    <row r="18" spans="1:6" ht="43.2" customHeight="1" x14ac:dyDescent="0.3">
      <c r="A18" s="86" t="s">
        <v>112</v>
      </c>
      <c r="B18" s="86"/>
      <c r="C18" s="86"/>
      <c r="D18" s="86"/>
      <c r="E18" s="5"/>
      <c r="F18" s="5"/>
    </row>
    <row r="19" spans="1:6" ht="28.95" customHeight="1" x14ac:dyDescent="0.3">
      <c r="A19" s="86" t="s">
        <v>113</v>
      </c>
      <c r="B19" s="86"/>
      <c r="C19" s="86"/>
      <c r="E19" s="5"/>
      <c r="F19" s="5"/>
    </row>
    <row r="20" spans="1:6" ht="13.8" x14ac:dyDescent="0.3">
      <c r="A20" s="5"/>
      <c r="B20" s="5"/>
      <c r="E20" s="5"/>
      <c r="F20" s="5"/>
    </row>
    <row r="21" spans="1:6" ht="15" customHeight="1" x14ac:dyDescent="0.3">
      <c r="B21" s="83" t="s">
        <v>116</v>
      </c>
      <c r="C21" s="83"/>
      <c r="F21" s="3" t="s">
        <v>45</v>
      </c>
    </row>
    <row r="23" spans="1:6" ht="13.65" customHeight="1" x14ac:dyDescent="0.3">
      <c r="B23" s="83" t="s">
        <v>117</v>
      </c>
      <c r="C23" s="83"/>
      <c r="D23" s="83"/>
      <c r="F23" s="3" t="s">
        <v>118</v>
      </c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</sheetData>
  <sortState ref="A12:M14">
    <sortCondition descending="1" ref="L12:L14"/>
  </sortState>
  <mergeCells count="14">
    <mergeCell ref="A18:D18"/>
    <mergeCell ref="A19:C19"/>
    <mergeCell ref="B21:C21"/>
    <mergeCell ref="B23:D23"/>
    <mergeCell ref="A11:A12"/>
    <mergeCell ref="B11:B12"/>
    <mergeCell ref="C11:C12"/>
    <mergeCell ref="D11:D12"/>
    <mergeCell ref="E11:E12"/>
    <mergeCell ref="F11:F12"/>
    <mergeCell ref="L11:L12"/>
    <mergeCell ref="G11:H11"/>
    <mergeCell ref="I11:J11"/>
    <mergeCell ref="K11:K1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4"/>
  <sheetViews>
    <sheetView view="pageBreakPreview" zoomScaleNormal="73" zoomScaleSheetLayoutView="100" workbookViewId="0">
      <selection activeCell="F18" sqref="F18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9" style="5" customWidth="1"/>
    <col min="8" max="8" width="9.33203125" style="5" customWidth="1"/>
    <col min="9" max="9" width="9" style="5" customWidth="1"/>
    <col min="10" max="10" width="10" style="5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1" spans="1:12" ht="39.450000000000003" customHeight="1" x14ac:dyDescent="0.3"/>
    <row r="12" spans="1:12" ht="14.4" customHeight="1" x14ac:dyDescent="0.3">
      <c r="A12" s="88" t="s">
        <v>0</v>
      </c>
      <c r="B12" s="92" t="s">
        <v>106</v>
      </c>
      <c r="C12" s="89" t="s">
        <v>3</v>
      </c>
      <c r="D12" s="89" t="s">
        <v>1</v>
      </c>
      <c r="E12" s="89" t="s">
        <v>107</v>
      </c>
      <c r="F12" s="89" t="s">
        <v>108</v>
      </c>
      <c r="G12" s="90" t="s">
        <v>13</v>
      </c>
      <c r="H12" s="90"/>
      <c r="I12" s="90" t="s">
        <v>14</v>
      </c>
      <c r="J12" s="90"/>
      <c r="K12" s="91" t="s">
        <v>17</v>
      </c>
      <c r="L12" s="87" t="s">
        <v>16</v>
      </c>
    </row>
    <row r="13" spans="1:12" s="8" customFormat="1" ht="27.6" x14ac:dyDescent="0.3">
      <c r="A13" s="88"/>
      <c r="B13" s="93"/>
      <c r="C13" s="89"/>
      <c r="D13" s="89"/>
      <c r="E13" s="89"/>
      <c r="F13" s="89"/>
      <c r="G13" s="13" t="s">
        <v>15</v>
      </c>
      <c r="H13" s="9" t="s">
        <v>114</v>
      </c>
      <c r="I13" s="13" t="s">
        <v>15</v>
      </c>
      <c r="J13" s="25" t="s">
        <v>114</v>
      </c>
      <c r="K13" s="91"/>
      <c r="L13" s="87"/>
    </row>
    <row r="14" spans="1:12" ht="18" x14ac:dyDescent="0.25">
      <c r="A14" s="19">
        <v>7</v>
      </c>
      <c r="B14" s="19">
        <v>1997</v>
      </c>
      <c r="C14" s="19" t="s">
        <v>8</v>
      </c>
      <c r="D14" s="19" t="s">
        <v>146</v>
      </c>
      <c r="E14" s="19" t="s">
        <v>143</v>
      </c>
      <c r="F14" s="19" t="s">
        <v>22</v>
      </c>
      <c r="G14" s="25">
        <v>1</v>
      </c>
      <c r="H14" s="26">
        <v>30</v>
      </c>
      <c r="I14" s="25">
        <v>1</v>
      </c>
      <c r="J14" s="26">
        <v>30</v>
      </c>
      <c r="K14" s="31">
        <v>1</v>
      </c>
      <c r="L14" s="26">
        <f>H14+J14</f>
        <v>60</v>
      </c>
    </row>
    <row r="15" spans="1:12" ht="18" x14ac:dyDescent="0.25">
      <c r="A15" s="19">
        <v>26</v>
      </c>
      <c r="B15" s="19">
        <v>1998</v>
      </c>
      <c r="C15" s="19" t="s">
        <v>12</v>
      </c>
      <c r="D15" s="19" t="s">
        <v>146</v>
      </c>
      <c r="E15" s="19" t="s">
        <v>144</v>
      </c>
      <c r="F15" s="19" t="s">
        <v>145</v>
      </c>
      <c r="G15" s="25">
        <v>2</v>
      </c>
      <c r="H15" s="26">
        <v>25</v>
      </c>
      <c r="I15" s="51" t="s">
        <v>165</v>
      </c>
      <c r="J15" s="26">
        <v>0</v>
      </c>
      <c r="K15" s="31">
        <v>2</v>
      </c>
      <c r="L15" s="52">
        <v>0</v>
      </c>
    </row>
    <row r="18" spans="1:6" ht="43.2" customHeight="1" x14ac:dyDescent="0.3">
      <c r="A18" s="86" t="s">
        <v>112</v>
      </c>
      <c r="B18" s="86"/>
      <c r="C18" s="86"/>
      <c r="D18" s="86"/>
      <c r="E18" s="5"/>
      <c r="F18" s="5"/>
    </row>
    <row r="19" spans="1:6" ht="28.95" customHeight="1" x14ac:dyDescent="0.3">
      <c r="A19" s="86" t="s">
        <v>113</v>
      </c>
      <c r="B19" s="86"/>
      <c r="C19" s="86"/>
      <c r="E19" s="5"/>
      <c r="F19" s="5"/>
    </row>
    <row r="20" spans="1:6" ht="13.8" x14ac:dyDescent="0.3">
      <c r="A20" s="5"/>
      <c r="B20" s="5"/>
      <c r="E20" s="5"/>
      <c r="F20" s="5"/>
    </row>
    <row r="21" spans="1:6" ht="15" customHeight="1" x14ac:dyDescent="0.3">
      <c r="B21" s="83" t="s">
        <v>116</v>
      </c>
      <c r="C21" s="83"/>
      <c r="F21" s="3" t="s">
        <v>45</v>
      </c>
    </row>
    <row r="23" spans="1:6" ht="13.65" customHeight="1" x14ac:dyDescent="0.3">
      <c r="B23" s="83" t="s">
        <v>117</v>
      </c>
      <c r="C23" s="83"/>
      <c r="D23" s="83"/>
      <c r="F23" s="3" t="s">
        <v>118</v>
      </c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  <row r="32" spans="1:6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</sheetData>
  <autoFilter ref="A13:E13"/>
  <sortState ref="A15:L15">
    <sortCondition descending="1" ref="L15"/>
  </sortState>
  <mergeCells count="14">
    <mergeCell ref="A18:D18"/>
    <mergeCell ref="A19:C19"/>
    <mergeCell ref="B21:C21"/>
    <mergeCell ref="B23:D23"/>
    <mergeCell ref="F12:F13"/>
    <mergeCell ref="L12:L13"/>
    <mergeCell ref="G12:H12"/>
    <mergeCell ref="I12:J12"/>
    <mergeCell ref="K12:K13"/>
    <mergeCell ref="A12:A13"/>
    <mergeCell ref="B12:B13"/>
    <mergeCell ref="E12:E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abSelected="1" view="pageBreakPreview" zoomScaleNormal="80" zoomScaleSheetLayoutView="100" workbookViewId="0">
      <selection activeCell="D40" sqref="D40"/>
    </sheetView>
  </sheetViews>
  <sheetFormatPr defaultRowHeight="14.4" x14ac:dyDescent="0.3"/>
  <cols>
    <col min="1" max="1" width="6.5546875" style="21" customWidth="1"/>
    <col min="2" max="2" width="7.88671875" style="21" customWidth="1"/>
    <col min="3" max="3" width="10.109375" style="21" customWidth="1"/>
    <col min="4" max="4" width="24.109375" style="21" customWidth="1"/>
    <col min="5" max="5" width="18.88671875" style="21" customWidth="1"/>
    <col min="6" max="6" width="22.88671875" style="21" customWidth="1"/>
    <col min="7" max="7" width="21.5546875" style="21" bestFit="1" customWidth="1"/>
    <col min="8" max="8" width="20" style="21" hidden="1" customWidth="1"/>
    <col min="9" max="9" width="13" style="21" bestFit="1" customWidth="1"/>
    <col min="10" max="10" width="12" style="21" hidden="1" customWidth="1"/>
    <col min="11" max="11" width="10.88671875" style="21" customWidth="1"/>
  </cols>
  <sheetData>
    <row r="1" spans="1:11" s="10" customFormat="1" ht="114.75" customHeight="1" x14ac:dyDescent="0.25">
      <c r="A1" s="38"/>
      <c r="B1" s="39"/>
      <c r="C1" s="39"/>
      <c r="D1" s="65" t="s">
        <v>160</v>
      </c>
      <c r="E1" s="65"/>
      <c r="F1" s="65"/>
      <c r="G1" s="65"/>
      <c r="H1" s="65"/>
      <c r="I1" s="65"/>
      <c r="J1" s="38"/>
      <c r="K1" s="38"/>
    </row>
    <row r="2" spans="1:11" s="14" customFormat="1" ht="20.399999999999999" x14ac:dyDescent="0.25">
      <c r="A2" s="40"/>
      <c r="B2" s="40"/>
      <c r="C2" s="40"/>
      <c r="D2" s="40"/>
      <c r="E2" s="40"/>
      <c r="F2" s="40"/>
      <c r="G2" s="40"/>
      <c r="H2" s="40"/>
      <c r="I2" s="40"/>
      <c r="J2" s="15"/>
      <c r="K2" s="15"/>
    </row>
    <row r="3" spans="1:11" s="14" customFormat="1" ht="15.6" x14ac:dyDescent="0.3">
      <c r="A3" s="41" t="s">
        <v>46</v>
      </c>
      <c r="B3" s="15"/>
      <c r="C3" s="15"/>
      <c r="D3" s="15"/>
      <c r="E3" s="15"/>
      <c r="F3" s="15"/>
      <c r="G3" s="42"/>
      <c r="H3" s="42"/>
      <c r="I3" s="42"/>
      <c r="J3" s="15"/>
      <c r="K3" s="15"/>
    </row>
    <row r="4" spans="1:11" s="14" customFormat="1" ht="30" customHeight="1" x14ac:dyDescent="0.3">
      <c r="A4" s="41"/>
      <c r="B4" s="15"/>
      <c r="C4" s="15"/>
      <c r="D4" s="15"/>
      <c r="E4" s="15"/>
      <c r="F4" s="15"/>
      <c r="G4" s="42"/>
      <c r="H4" s="42"/>
      <c r="I4" s="42"/>
      <c r="J4" s="15"/>
      <c r="K4" s="15"/>
    </row>
    <row r="5" spans="1:11" s="14" customFormat="1" ht="22.8" x14ac:dyDescent="0.25">
      <c r="A5" s="66" t="s">
        <v>147</v>
      </c>
      <c r="B5" s="66"/>
      <c r="C5" s="66"/>
      <c r="D5" s="66"/>
      <c r="E5" s="66"/>
      <c r="F5" s="66"/>
      <c r="G5" s="66"/>
      <c r="H5" s="66"/>
      <c r="I5" s="66"/>
      <c r="J5" s="15"/>
      <c r="K5" s="15"/>
    </row>
    <row r="6" spans="1:11" s="16" customFormat="1" ht="35.25" customHeight="1" x14ac:dyDescent="0.3">
      <c r="A6" s="67" t="s">
        <v>161</v>
      </c>
      <c r="B6" s="67"/>
      <c r="C6" s="67"/>
      <c r="D6" s="67"/>
      <c r="E6" s="67"/>
      <c r="F6" s="67"/>
      <c r="G6" s="67"/>
      <c r="H6" s="67"/>
      <c r="I6" s="67"/>
    </row>
    <row r="7" spans="1:11" x14ac:dyDescent="0.3">
      <c r="A7" s="68" t="s">
        <v>24</v>
      </c>
      <c r="B7" s="68" t="s">
        <v>0</v>
      </c>
      <c r="C7" s="71" t="s">
        <v>25</v>
      </c>
      <c r="D7" s="72"/>
      <c r="E7" s="73"/>
      <c r="F7" s="77" t="s">
        <v>119</v>
      </c>
      <c r="G7" s="78"/>
      <c r="H7" s="78"/>
      <c r="I7" s="79"/>
    </row>
    <row r="8" spans="1:11" x14ac:dyDescent="0.3">
      <c r="A8" s="69"/>
      <c r="B8" s="69"/>
      <c r="C8" s="74"/>
      <c r="D8" s="75"/>
      <c r="E8" s="76"/>
      <c r="F8" s="68" t="s">
        <v>19</v>
      </c>
      <c r="G8" s="68" t="s">
        <v>20</v>
      </c>
      <c r="H8" s="68" t="s">
        <v>48</v>
      </c>
      <c r="I8" s="68" t="s">
        <v>47</v>
      </c>
    </row>
    <row r="9" spans="1:11" x14ac:dyDescent="0.3">
      <c r="A9" s="70"/>
      <c r="B9" s="70"/>
      <c r="C9" s="43" t="s">
        <v>26</v>
      </c>
      <c r="D9" s="43" t="s">
        <v>18</v>
      </c>
      <c r="E9" s="43" t="s">
        <v>49</v>
      </c>
      <c r="F9" s="70"/>
      <c r="G9" s="70"/>
      <c r="H9" s="70"/>
      <c r="I9" s="70"/>
    </row>
    <row r="10" spans="1:11" x14ac:dyDescent="0.3">
      <c r="A10" s="80" t="s">
        <v>75</v>
      </c>
      <c r="B10" s="81"/>
      <c r="C10" s="81"/>
      <c r="D10" s="81"/>
      <c r="E10" s="81"/>
      <c r="F10" s="81"/>
      <c r="G10" s="81"/>
      <c r="H10" s="81"/>
      <c r="I10" s="82"/>
    </row>
    <row r="11" spans="1:11" x14ac:dyDescent="0.3">
      <c r="A11" s="18">
        <v>1</v>
      </c>
      <c r="B11" s="19">
        <v>72</v>
      </c>
      <c r="C11" s="19">
        <v>1989</v>
      </c>
      <c r="D11" s="19" t="s">
        <v>21</v>
      </c>
      <c r="E11" s="19" t="s">
        <v>75</v>
      </c>
      <c r="F11" s="19" t="s">
        <v>122</v>
      </c>
      <c r="G11" s="20" t="s">
        <v>22</v>
      </c>
      <c r="H11" s="19"/>
      <c r="I11" s="19">
        <v>6394896</v>
      </c>
    </row>
    <row r="12" spans="1:11" x14ac:dyDescent="0.3">
      <c r="A12" s="18">
        <v>2</v>
      </c>
      <c r="B12" s="19">
        <v>99</v>
      </c>
      <c r="C12" s="19">
        <v>1989</v>
      </c>
      <c r="D12" s="19" t="s">
        <v>21</v>
      </c>
      <c r="E12" s="19" t="s">
        <v>75</v>
      </c>
      <c r="F12" s="19" t="s">
        <v>123</v>
      </c>
      <c r="G12" s="20" t="s">
        <v>22</v>
      </c>
      <c r="H12" s="19"/>
      <c r="I12" s="19">
        <v>5970693</v>
      </c>
    </row>
    <row r="13" spans="1:11" x14ac:dyDescent="0.3">
      <c r="A13" s="80" t="s">
        <v>76</v>
      </c>
      <c r="B13" s="81"/>
      <c r="C13" s="81"/>
      <c r="D13" s="81"/>
      <c r="E13" s="81"/>
      <c r="F13" s="81"/>
      <c r="G13" s="81"/>
      <c r="H13" s="81"/>
      <c r="I13" s="82"/>
    </row>
    <row r="14" spans="1:11" x14ac:dyDescent="0.3">
      <c r="A14" s="45">
        <v>1</v>
      </c>
      <c r="B14" s="19">
        <v>25</v>
      </c>
      <c r="C14" s="19">
        <v>1990</v>
      </c>
      <c r="D14" s="19" t="s">
        <v>21</v>
      </c>
      <c r="E14" s="19" t="s">
        <v>76</v>
      </c>
      <c r="F14" s="19" t="s">
        <v>28</v>
      </c>
      <c r="G14" s="20" t="s">
        <v>22</v>
      </c>
      <c r="H14" s="19" t="s">
        <v>105</v>
      </c>
      <c r="I14" s="19" t="s">
        <v>149</v>
      </c>
      <c r="J14" s="21" t="s">
        <v>150</v>
      </c>
    </row>
    <row r="15" spans="1:11" x14ac:dyDescent="0.3">
      <c r="A15" s="45">
        <v>2</v>
      </c>
      <c r="B15" s="23">
        <v>4</v>
      </c>
      <c r="C15" s="19">
        <v>1991</v>
      </c>
      <c r="D15" s="19" t="s">
        <v>21</v>
      </c>
      <c r="E15" s="19" t="s">
        <v>76</v>
      </c>
      <c r="F15" s="19" t="s">
        <v>31</v>
      </c>
      <c r="G15" s="20" t="s">
        <v>22</v>
      </c>
      <c r="H15" s="19" t="s">
        <v>96</v>
      </c>
      <c r="I15" s="19">
        <v>9833193</v>
      </c>
    </row>
    <row r="16" spans="1:11" x14ac:dyDescent="0.3">
      <c r="A16" s="45">
        <v>3</v>
      </c>
      <c r="B16" s="19">
        <v>21</v>
      </c>
      <c r="C16" s="19">
        <v>1989</v>
      </c>
      <c r="D16" s="19" t="s">
        <v>21</v>
      </c>
      <c r="E16" s="19" t="s">
        <v>76</v>
      </c>
      <c r="F16" s="19" t="s">
        <v>29</v>
      </c>
      <c r="G16" s="20" t="s">
        <v>30</v>
      </c>
      <c r="H16" s="19" t="s">
        <v>86</v>
      </c>
      <c r="I16" s="19">
        <v>3691716</v>
      </c>
      <c r="J16" s="21" t="s">
        <v>148</v>
      </c>
    </row>
    <row r="17" spans="1:20" x14ac:dyDescent="0.3">
      <c r="A17" s="45">
        <v>4</v>
      </c>
      <c r="B17" s="23">
        <v>81</v>
      </c>
      <c r="C17" s="19">
        <v>1991</v>
      </c>
      <c r="D17" s="19" t="s">
        <v>23</v>
      </c>
      <c r="E17" s="19" t="s">
        <v>76</v>
      </c>
      <c r="F17" s="19" t="s">
        <v>121</v>
      </c>
      <c r="G17" s="20" t="s">
        <v>22</v>
      </c>
      <c r="H17" s="19"/>
      <c r="I17" s="19">
        <v>5991053</v>
      </c>
    </row>
    <row r="18" spans="1:20" x14ac:dyDescent="0.3">
      <c r="A18" s="45">
        <v>5</v>
      </c>
      <c r="B18" s="23">
        <v>7</v>
      </c>
      <c r="C18" s="19">
        <v>1997</v>
      </c>
      <c r="D18" s="19" t="s">
        <v>124</v>
      </c>
      <c r="E18" s="19" t="s">
        <v>76</v>
      </c>
      <c r="F18" s="19" t="s">
        <v>43</v>
      </c>
      <c r="G18" s="20" t="s">
        <v>22</v>
      </c>
      <c r="H18" s="19" t="s">
        <v>93</v>
      </c>
      <c r="I18" s="19">
        <v>9218334</v>
      </c>
      <c r="J18" s="46" t="s">
        <v>150</v>
      </c>
    </row>
    <row r="19" spans="1:20" x14ac:dyDescent="0.3">
      <c r="A19" s="78" t="s">
        <v>6</v>
      </c>
      <c r="B19" s="78"/>
      <c r="C19" s="78"/>
      <c r="D19" s="78"/>
      <c r="E19" s="78"/>
      <c r="F19" s="78"/>
      <c r="G19" s="78"/>
      <c r="H19" s="78"/>
      <c r="I19" s="79"/>
    </row>
    <row r="20" spans="1:20" x14ac:dyDescent="0.3">
      <c r="A20" s="19">
        <v>1</v>
      </c>
      <c r="B20" s="19">
        <v>13</v>
      </c>
      <c r="C20" s="19">
        <v>1989</v>
      </c>
      <c r="D20" s="19" t="s">
        <v>5</v>
      </c>
      <c r="E20" s="19" t="s">
        <v>50</v>
      </c>
      <c r="F20" s="19" t="s">
        <v>32</v>
      </c>
      <c r="G20" s="20" t="s">
        <v>38</v>
      </c>
      <c r="H20" s="19" t="s">
        <v>88</v>
      </c>
      <c r="I20" s="19">
        <v>5659342</v>
      </c>
      <c r="J20" s="21" t="s">
        <v>151</v>
      </c>
      <c r="N20" s="37"/>
      <c r="O20" s="37"/>
      <c r="P20" s="37"/>
      <c r="Q20" s="37"/>
      <c r="R20" s="37"/>
      <c r="S20" s="37"/>
      <c r="T20" s="37"/>
    </row>
    <row r="21" spans="1:20" x14ac:dyDescent="0.3">
      <c r="A21" s="19">
        <v>2</v>
      </c>
      <c r="B21" s="19">
        <v>92</v>
      </c>
      <c r="C21" s="19">
        <v>1989</v>
      </c>
      <c r="D21" s="19" t="s">
        <v>5</v>
      </c>
      <c r="E21" s="19" t="s">
        <v>50</v>
      </c>
      <c r="F21" s="19" t="s">
        <v>120</v>
      </c>
      <c r="G21" s="20" t="s">
        <v>22</v>
      </c>
      <c r="H21" s="19"/>
      <c r="I21" s="19">
        <v>1122156</v>
      </c>
      <c r="J21" s="21" t="s">
        <v>152</v>
      </c>
      <c r="N21" s="37"/>
      <c r="O21" s="37"/>
      <c r="P21" s="37"/>
      <c r="Q21" s="37"/>
      <c r="R21" s="37"/>
      <c r="S21" s="37"/>
      <c r="T21" s="37"/>
    </row>
    <row r="22" spans="1:20" x14ac:dyDescent="0.3">
      <c r="A22" s="19">
        <v>3</v>
      </c>
      <c r="B22" s="19">
        <v>78</v>
      </c>
      <c r="C22" s="19">
        <v>1987</v>
      </c>
      <c r="D22" s="19" t="s">
        <v>10</v>
      </c>
      <c r="E22" s="19" t="s">
        <v>50</v>
      </c>
      <c r="F22" s="19" t="s">
        <v>37</v>
      </c>
      <c r="G22" s="20" t="s">
        <v>27</v>
      </c>
      <c r="H22" s="19" t="s">
        <v>87</v>
      </c>
      <c r="I22" s="19">
        <v>1195797</v>
      </c>
      <c r="J22" s="21" t="s">
        <v>151</v>
      </c>
      <c r="N22" s="37"/>
      <c r="O22" s="37"/>
      <c r="P22" s="37"/>
      <c r="Q22" s="37"/>
      <c r="R22" s="37"/>
      <c r="S22" s="37"/>
      <c r="T22" s="37"/>
    </row>
    <row r="23" spans="1:20" x14ac:dyDescent="0.3">
      <c r="A23" s="19">
        <v>4</v>
      </c>
      <c r="B23" s="19">
        <v>77</v>
      </c>
      <c r="C23" s="19">
        <v>1988</v>
      </c>
      <c r="D23" s="19" t="s">
        <v>5</v>
      </c>
      <c r="E23" s="19" t="s">
        <v>50</v>
      </c>
      <c r="F23" s="19" t="s">
        <v>51</v>
      </c>
      <c r="G23" s="20" t="s">
        <v>27</v>
      </c>
      <c r="H23" s="19" t="s">
        <v>95</v>
      </c>
      <c r="I23" s="19">
        <v>9194618</v>
      </c>
      <c r="J23" s="21" t="s">
        <v>152</v>
      </c>
      <c r="N23" s="37"/>
      <c r="O23" s="37"/>
      <c r="P23" s="37"/>
      <c r="Q23" s="37"/>
      <c r="R23" s="37"/>
      <c r="S23" s="37"/>
      <c r="T23" s="37"/>
    </row>
    <row r="24" spans="1:20" x14ac:dyDescent="0.3">
      <c r="A24" s="19">
        <v>5</v>
      </c>
      <c r="B24" s="19">
        <v>82</v>
      </c>
      <c r="C24" s="19">
        <v>1975</v>
      </c>
      <c r="D24" s="19" t="s">
        <v>5</v>
      </c>
      <c r="E24" s="19" t="s">
        <v>50</v>
      </c>
      <c r="F24" s="19" t="s">
        <v>153</v>
      </c>
      <c r="G24" s="20" t="s">
        <v>22</v>
      </c>
      <c r="H24" s="19" t="s">
        <v>92</v>
      </c>
      <c r="I24" s="19">
        <v>3518899</v>
      </c>
      <c r="J24" s="21" t="s">
        <v>154</v>
      </c>
      <c r="N24" s="37"/>
      <c r="O24" s="37"/>
      <c r="P24" s="37"/>
      <c r="Q24" s="37"/>
      <c r="R24" s="37"/>
      <c r="S24" s="37"/>
      <c r="T24" s="37"/>
    </row>
    <row r="25" spans="1:20" x14ac:dyDescent="0.3">
      <c r="A25" s="19">
        <v>6</v>
      </c>
      <c r="B25" s="19">
        <v>9</v>
      </c>
      <c r="C25" s="19">
        <v>1973</v>
      </c>
      <c r="D25" s="19" t="s">
        <v>10</v>
      </c>
      <c r="E25" s="19" t="s">
        <v>50</v>
      </c>
      <c r="F25" s="19" t="s">
        <v>33</v>
      </c>
      <c r="G25" s="20" t="s">
        <v>22</v>
      </c>
      <c r="H25" s="19" t="s">
        <v>102</v>
      </c>
      <c r="I25" s="19">
        <v>2359345</v>
      </c>
      <c r="J25" s="21" t="s">
        <v>150</v>
      </c>
      <c r="N25" s="37"/>
      <c r="O25" s="37"/>
      <c r="P25" s="37"/>
      <c r="Q25" s="37"/>
      <c r="R25" s="37"/>
      <c r="S25" s="37"/>
      <c r="T25" s="37"/>
    </row>
    <row r="26" spans="1:20" x14ac:dyDescent="0.3">
      <c r="A26" s="19">
        <v>7</v>
      </c>
      <c r="B26" s="19">
        <v>21</v>
      </c>
      <c r="C26" s="19">
        <v>1965</v>
      </c>
      <c r="D26" s="19" t="s">
        <v>174</v>
      </c>
      <c r="E26" s="19" t="s">
        <v>50</v>
      </c>
      <c r="F26" s="19" t="s">
        <v>176</v>
      </c>
      <c r="G26" s="20" t="s">
        <v>22</v>
      </c>
      <c r="H26" s="19"/>
      <c r="I26" s="19"/>
      <c r="N26" s="37"/>
      <c r="O26" s="37"/>
      <c r="P26" s="37"/>
      <c r="Q26" s="37"/>
      <c r="R26" s="37"/>
      <c r="S26" s="37"/>
      <c r="T26" s="37"/>
    </row>
    <row r="27" spans="1:20" x14ac:dyDescent="0.3">
      <c r="A27" s="19">
        <v>8</v>
      </c>
      <c r="B27" s="19">
        <v>88</v>
      </c>
      <c r="C27" s="19">
        <v>1988</v>
      </c>
      <c r="D27" s="19" t="s">
        <v>5</v>
      </c>
      <c r="E27" s="19" t="s">
        <v>50</v>
      </c>
      <c r="F27" s="19" t="s">
        <v>36</v>
      </c>
      <c r="G27" s="20" t="s">
        <v>52</v>
      </c>
      <c r="H27" s="19" t="s">
        <v>100</v>
      </c>
      <c r="I27" s="19">
        <v>8961441</v>
      </c>
      <c r="J27" s="21" t="s">
        <v>152</v>
      </c>
      <c r="N27" s="37"/>
      <c r="O27" s="37"/>
      <c r="P27" s="37"/>
      <c r="Q27" s="37"/>
      <c r="R27" s="37"/>
      <c r="S27" s="37"/>
      <c r="T27" s="37"/>
    </row>
    <row r="28" spans="1:20" x14ac:dyDescent="0.3">
      <c r="A28" s="77" t="s">
        <v>167</v>
      </c>
      <c r="B28" s="78"/>
      <c r="C28" s="78"/>
      <c r="D28" s="78"/>
      <c r="E28" s="78"/>
      <c r="F28" s="78"/>
      <c r="G28" s="78"/>
      <c r="H28" s="78"/>
      <c r="I28" s="79"/>
      <c r="N28" s="37"/>
      <c r="O28" s="37"/>
      <c r="P28" s="37"/>
      <c r="Q28" s="37"/>
      <c r="R28" s="37"/>
      <c r="S28" s="37"/>
      <c r="T28" s="37"/>
    </row>
    <row r="29" spans="1:20" x14ac:dyDescent="0.3">
      <c r="A29" s="19">
        <v>1</v>
      </c>
      <c r="B29" s="22" t="s">
        <v>53</v>
      </c>
      <c r="C29" s="19">
        <v>1990</v>
      </c>
      <c r="D29" s="19" t="s">
        <v>5</v>
      </c>
      <c r="E29" s="19" t="s">
        <v>56</v>
      </c>
      <c r="F29" s="19" t="s">
        <v>54</v>
      </c>
      <c r="G29" s="20" t="s">
        <v>55</v>
      </c>
      <c r="H29" s="19" t="s">
        <v>94</v>
      </c>
      <c r="I29" s="19">
        <v>7297739</v>
      </c>
      <c r="J29" s="21" t="s">
        <v>150</v>
      </c>
      <c r="N29" s="37"/>
      <c r="O29" s="37"/>
      <c r="P29" s="37"/>
      <c r="Q29" s="37"/>
      <c r="R29" s="37"/>
      <c r="S29" s="37"/>
      <c r="T29" s="37"/>
    </row>
    <row r="30" spans="1:20" x14ac:dyDescent="0.3">
      <c r="A30" s="19">
        <v>2</v>
      </c>
      <c r="B30" s="22" t="s">
        <v>125</v>
      </c>
      <c r="C30" s="19">
        <v>1990</v>
      </c>
      <c r="D30" s="19" t="s">
        <v>10</v>
      </c>
      <c r="E30" s="19" t="s">
        <v>56</v>
      </c>
      <c r="F30" s="19" t="s">
        <v>34</v>
      </c>
      <c r="G30" s="20" t="s">
        <v>35</v>
      </c>
      <c r="H30" s="19"/>
      <c r="I30" s="19">
        <v>2829672</v>
      </c>
      <c r="J30" s="44" t="s">
        <v>148</v>
      </c>
      <c r="N30" s="37"/>
      <c r="O30" s="37"/>
      <c r="P30" s="37"/>
      <c r="Q30" s="37"/>
      <c r="R30" s="37"/>
      <c r="S30" s="37"/>
      <c r="T30" s="37"/>
    </row>
    <row r="31" spans="1:20" x14ac:dyDescent="0.3">
      <c r="A31" s="19">
        <v>3</v>
      </c>
      <c r="B31" s="19">
        <v>407</v>
      </c>
      <c r="C31" s="19">
        <v>1991</v>
      </c>
      <c r="D31" s="19" t="s">
        <v>10</v>
      </c>
      <c r="E31" s="19" t="s">
        <v>56</v>
      </c>
      <c r="F31" s="19" t="s">
        <v>137</v>
      </c>
      <c r="G31" s="20" t="s">
        <v>22</v>
      </c>
      <c r="H31" s="19" t="s">
        <v>99</v>
      </c>
      <c r="I31" s="19">
        <v>9548798</v>
      </c>
      <c r="J31" s="21" t="s">
        <v>154</v>
      </c>
      <c r="N31" s="37"/>
      <c r="O31" s="37"/>
      <c r="P31" s="37"/>
      <c r="Q31" s="37"/>
      <c r="R31" s="37"/>
      <c r="S31" s="37"/>
      <c r="T31" s="37"/>
    </row>
    <row r="32" spans="1:20" x14ac:dyDescent="0.3">
      <c r="A32" s="19">
        <v>4</v>
      </c>
      <c r="B32" s="19">
        <v>406</v>
      </c>
      <c r="C32" s="19">
        <v>1973</v>
      </c>
      <c r="D32" s="19" t="s">
        <v>10</v>
      </c>
      <c r="E32" s="19" t="s">
        <v>56</v>
      </c>
      <c r="F32" s="19" t="s">
        <v>177</v>
      </c>
      <c r="G32" s="20" t="s">
        <v>22</v>
      </c>
      <c r="H32" s="19"/>
      <c r="I32" s="19">
        <v>7202122</v>
      </c>
      <c r="N32" s="37"/>
      <c r="O32" s="37"/>
      <c r="P32" s="37"/>
      <c r="Q32" s="37"/>
      <c r="R32" s="37"/>
      <c r="S32" s="37"/>
      <c r="T32" s="37"/>
    </row>
    <row r="33" spans="1:20" x14ac:dyDescent="0.3">
      <c r="A33" s="19">
        <v>4</v>
      </c>
      <c r="B33" s="19">
        <v>555</v>
      </c>
      <c r="C33" s="19">
        <v>1989</v>
      </c>
      <c r="D33" s="19" t="s">
        <v>5</v>
      </c>
      <c r="E33" s="19" t="s">
        <v>56</v>
      </c>
      <c r="F33" s="19" t="s">
        <v>39</v>
      </c>
      <c r="G33" s="20" t="s">
        <v>22</v>
      </c>
      <c r="H33" s="19" t="s">
        <v>98</v>
      </c>
      <c r="I33" s="19">
        <v>7111590</v>
      </c>
      <c r="J33" s="21" t="s">
        <v>152</v>
      </c>
      <c r="N33" s="37"/>
      <c r="O33" s="37"/>
      <c r="P33" s="37"/>
      <c r="Q33" s="37"/>
      <c r="R33" s="37"/>
      <c r="S33" s="37"/>
      <c r="T33" s="37"/>
    </row>
    <row r="34" spans="1:20" x14ac:dyDescent="0.3">
      <c r="A34" s="78" t="s">
        <v>170</v>
      </c>
      <c r="B34" s="78"/>
      <c r="C34" s="78"/>
      <c r="D34" s="78"/>
      <c r="E34" s="78"/>
      <c r="F34" s="78"/>
      <c r="G34" s="78"/>
      <c r="H34" s="78"/>
      <c r="I34" s="79"/>
      <c r="N34" s="37"/>
      <c r="O34" s="37"/>
      <c r="P34" s="37"/>
      <c r="Q34" s="37"/>
      <c r="R34" s="37"/>
      <c r="S34" s="37"/>
      <c r="T34" s="37"/>
    </row>
    <row r="35" spans="1:20" x14ac:dyDescent="0.3">
      <c r="A35" s="19">
        <v>1</v>
      </c>
      <c r="B35" s="19">
        <v>67</v>
      </c>
      <c r="C35" s="19">
        <v>1967</v>
      </c>
      <c r="D35" s="19" t="s">
        <v>171</v>
      </c>
      <c r="E35" s="19" t="s">
        <v>172</v>
      </c>
      <c r="F35" s="19" t="s">
        <v>173</v>
      </c>
      <c r="G35" s="19" t="s">
        <v>22</v>
      </c>
      <c r="H35" s="19"/>
      <c r="I35" s="19">
        <v>3286923</v>
      </c>
      <c r="N35" s="37"/>
      <c r="O35" s="37"/>
      <c r="P35" s="37"/>
      <c r="Q35" s="37"/>
      <c r="R35" s="37"/>
      <c r="S35" s="37"/>
      <c r="T35" s="37"/>
    </row>
    <row r="36" spans="1:20" x14ac:dyDescent="0.3">
      <c r="A36" s="78" t="s">
        <v>78</v>
      </c>
      <c r="B36" s="78"/>
      <c r="C36" s="78"/>
      <c r="D36" s="78"/>
      <c r="E36" s="78"/>
      <c r="F36" s="78"/>
      <c r="G36" s="78"/>
      <c r="H36" s="78"/>
      <c r="I36" s="79"/>
      <c r="N36" s="37"/>
      <c r="O36" s="37"/>
      <c r="P36" s="37"/>
      <c r="Q36" s="37"/>
      <c r="R36" s="37"/>
      <c r="S36" s="37"/>
      <c r="T36" s="37"/>
    </row>
    <row r="37" spans="1:20" x14ac:dyDescent="0.3">
      <c r="A37" s="19">
        <v>1</v>
      </c>
      <c r="B37" s="19">
        <v>37</v>
      </c>
      <c r="C37" s="19">
        <v>1984</v>
      </c>
      <c r="D37" s="19" t="s">
        <v>11</v>
      </c>
      <c r="E37" s="19" t="s">
        <v>57</v>
      </c>
      <c r="F37" s="19" t="s">
        <v>58</v>
      </c>
      <c r="G37" s="20" t="s">
        <v>59</v>
      </c>
      <c r="H37" s="19" t="s">
        <v>90</v>
      </c>
      <c r="I37" s="19">
        <v>6381307</v>
      </c>
      <c r="N37" s="37"/>
      <c r="O37" s="37"/>
      <c r="P37" s="37"/>
      <c r="Q37" s="37"/>
      <c r="R37" s="37"/>
      <c r="S37" s="37"/>
      <c r="T37" s="37"/>
    </row>
    <row r="38" spans="1:20" x14ac:dyDescent="0.3">
      <c r="A38" s="19">
        <v>2</v>
      </c>
      <c r="B38" s="19">
        <v>62</v>
      </c>
      <c r="C38" s="19">
        <v>1964</v>
      </c>
      <c r="D38" s="19" t="s">
        <v>126</v>
      </c>
      <c r="E38" s="19" t="s">
        <v>57</v>
      </c>
      <c r="F38" s="19" t="s">
        <v>127</v>
      </c>
      <c r="G38" s="20" t="s">
        <v>22</v>
      </c>
      <c r="H38" s="19"/>
      <c r="I38" s="19">
        <v>6962940</v>
      </c>
      <c r="J38" s="21" t="s">
        <v>150</v>
      </c>
      <c r="N38" s="37"/>
      <c r="O38" s="37"/>
      <c r="P38" s="37"/>
      <c r="Q38" s="37"/>
      <c r="R38" s="37"/>
      <c r="S38" s="37"/>
      <c r="T38" s="37"/>
    </row>
    <row r="39" spans="1:20" x14ac:dyDescent="0.3">
      <c r="A39" s="77" t="s">
        <v>79</v>
      </c>
      <c r="B39" s="78"/>
      <c r="C39" s="78"/>
      <c r="D39" s="78"/>
      <c r="E39" s="78"/>
      <c r="F39" s="78"/>
      <c r="G39" s="78"/>
      <c r="H39" s="78"/>
      <c r="I39" s="79"/>
      <c r="N39" s="37"/>
      <c r="O39" s="37"/>
      <c r="P39" s="37"/>
      <c r="Q39" s="37"/>
      <c r="R39" s="37"/>
      <c r="S39" s="37"/>
      <c r="T39" s="37"/>
    </row>
    <row r="40" spans="1:20" x14ac:dyDescent="0.3">
      <c r="A40" s="20">
        <v>1</v>
      </c>
      <c r="B40" s="19">
        <v>61</v>
      </c>
      <c r="C40" s="19">
        <v>1972</v>
      </c>
      <c r="D40" s="19" t="s">
        <v>168</v>
      </c>
      <c r="E40" s="19" t="s">
        <v>61</v>
      </c>
      <c r="F40" s="19" t="s">
        <v>169</v>
      </c>
      <c r="G40" s="20" t="s">
        <v>22</v>
      </c>
      <c r="H40" s="19"/>
      <c r="I40" s="19">
        <v>5798797</v>
      </c>
      <c r="J40" s="21" t="s">
        <v>150</v>
      </c>
    </row>
    <row r="41" spans="1:20" ht="15.75" customHeight="1" x14ac:dyDescent="0.3">
      <c r="A41" s="19">
        <v>2</v>
      </c>
      <c r="B41" s="19">
        <v>50</v>
      </c>
      <c r="C41" s="19">
        <v>2000</v>
      </c>
      <c r="D41" s="19" t="s">
        <v>155</v>
      </c>
      <c r="E41" s="19" t="s">
        <v>61</v>
      </c>
      <c r="F41" s="19" t="s">
        <v>62</v>
      </c>
      <c r="G41" s="20" t="s">
        <v>22</v>
      </c>
      <c r="H41" s="19" t="s">
        <v>97</v>
      </c>
      <c r="I41" s="19">
        <v>8811876</v>
      </c>
    </row>
    <row r="42" spans="1:20" s="24" customFormat="1" x14ac:dyDescent="0.3">
      <c r="A42" s="78" t="s">
        <v>80</v>
      </c>
      <c r="B42" s="78"/>
      <c r="C42" s="78"/>
      <c r="D42" s="78"/>
      <c r="E42" s="78"/>
      <c r="F42" s="78"/>
      <c r="G42" s="78"/>
      <c r="H42" s="78"/>
      <c r="I42" s="79"/>
      <c r="J42" s="28" t="s">
        <v>148</v>
      </c>
      <c r="K42" s="28"/>
    </row>
    <row r="43" spans="1:20" x14ac:dyDescent="0.3">
      <c r="A43" s="19">
        <v>1</v>
      </c>
      <c r="B43" s="23">
        <v>25</v>
      </c>
      <c r="C43" s="23">
        <v>1983</v>
      </c>
      <c r="D43" s="23" t="s">
        <v>9</v>
      </c>
      <c r="E43" s="19" t="s">
        <v>64</v>
      </c>
      <c r="F43" s="23" t="s">
        <v>130</v>
      </c>
      <c r="G43" s="23" t="s">
        <v>22</v>
      </c>
      <c r="H43" s="23"/>
      <c r="I43" s="23">
        <v>9154162</v>
      </c>
      <c r="J43" s="44" t="s">
        <v>148</v>
      </c>
    </row>
    <row r="44" spans="1:20" x14ac:dyDescent="0.3">
      <c r="A44" s="19">
        <v>2</v>
      </c>
      <c r="B44" s="19">
        <v>96</v>
      </c>
      <c r="C44" s="19">
        <v>1991</v>
      </c>
      <c r="D44" s="19" t="s">
        <v>9</v>
      </c>
      <c r="E44" s="19" t="s">
        <v>64</v>
      </c>
      <c r="F44" s="19" t="s">
        <v>40</v>
      </c>
      <c r="G44" s="20" t="s">
        <v>22</v>
      </c>
      <c r="H44" s="19" t="s">
        <v>89</v>
      </c>
      <c r="I44" s="19">
        <v>3257884</v>
      </c>
      <c r="J44" s="57"/>
    </row>
    <row r="45" spans="1:20" x14ac:dyDescent="0.3">
      <c r="A45" s="19">
        <v>3</v>
      </c>
      <c r="B45" s="19">
        <v>61</v>
      </c>
      <c r="C45" s="19">
        <v>2000</v>
      </c>
      <c r="D45" s="19" t="s">
        <v>65</v>
      </c>
      <c r="E45" s="19" t="s">
        <v>64</v>
      </c>
      <c r="F45" s="19" t="s">
        <v>166</v>
      </c>
      <c r="G45" s="20" t="s">
        <v>42</v>
      </c>
      <c r="H45" s="19"/>
      <c r="I45" s="19"/>
      <c r="J45" s="21" t="s">
        <v>150</v>
      </c>
    </row>
    <row r="46" spans="1:20" x14ac:dyDescent="0.3">
      <c r="A46" s="19">
        <v>4</v>
      </c>
      <c r="B46" s="19">
        <v>14</v>
      </c>
      <c r="C46" s="19">
        <v>1978</v>
      </c>
      <c r="D46" s="19" t="s">
        <v>9</v>
      </c>
      <c r="E46" s="19" t="s">
        <v>64</v>
      </c>
      <c r="F46" s="19" t="s">
        <v>128</v>
      </c>
      <c r="G46" s="20" t="s">
        <v>129</v>
      </c>
      <c r="H46" s="19"/>
      <c r="I46" s="19">
        <v>3326456</v>
      </c>
    </row>
    <row r="47" spans="1:20" x14ac:dyDescent="0.3">
      <c r="A47" s="84" t="s">
        <v>81</v>
      </c>
      <c r="B47" s="84"/>
      <c r="C47" s="84"/>
      <c r="D47" s="84"/>
      <c r="E47" s="84"/>
      <c r="F47" s="84"/>
      <c r="G47" s="84"/>
      <c r="H47" s="84"/>
      <c r="I47" s="84"/>
      <c r="J47" s="21" t="s">
        <v>156</v>
      </c>
    </row>
    <row r="48" spans="1:20" s="24" customFormat="1" x14ac:dyDescent="0.3">
      <c r="A48" s="19">
        <v>1</v>
      </c>
      <c r="B48" s="19">
        <v>26</v>
      </c>
      <c r="C48" s="19">
        <v>1991</v>
      </c>
      <c r="D48" s="19" t="s">
        <v>65</v>
      </c>
      <c r="E48" s="19" t="s">
        <v>66</v>
      </c>
      <c r="F48" s="19" t="s">
        <v>131</v>
      </c>
      <c r="G48" s="20" t="s">
        <v>22</v>
      </c>
      <c r="H48" s="19"/>
      <c r="I48" s="19">
        <v>3344113</v>
      </c>
      <c r="J48" s="28" t="s">
        <v>150</v>
      </c>
      <c r="K48" s="28"/>
    </row>
    <row r="49" spans="1:11" x14ac:dyDescent="0.3">
      <c r="A49" s="19">
        <v>2</v>
      </c>
      <c r="B49" s="23">
        <v>2</v>
      </c>
      <c r="C49" s="23">
        <v>1990</v>
      </c>
      <c r="D49" s="23" t="s">
        <v>65</v>
      </c>
      <c r="E49" s="23" t="s">
        <v>64</v>
      </c>
      <c r="F49" s="23" t="s">
        <v>41</v>
      </c>
      <c r="G49" s="29" t="s">
        <v>22</v>
      </c>
      <c r="H49" s="23" t="s">
        <v>101</v>
      </c>
      <c r="I49" s="23">
        <v>8856431</v>
      </c>
      <c r="J49" s="44" t="s">
        <v>152</v>
      </c>
    </row>
    <row r="50" spans="1:11" x14ac:dyDescent="0.3">
      <c r="A50" s="19">
        <v>3</v>
      </c>
      <c r="B50" s="19">
        <v>12</v>
      </c>
      <c r="C50" s="19">
        <v>1984</v>
      </c>
      <c r="D50" s="19" t="s">
        <v>8</v>
      </c>
      <c r="E50" s="19" t="s">
        <v>66</v>
      </c>
      <c r="F50" s="19" t="s">
        <v>157</v>
      </c>
      <c r="G50" s="20" t="s">
        <v>134</v>
      </c>
      <c r="H50" s="19"/>
      <c r="I50" s="19">
        <v>6419998</v>
      </c>
      <c r="J50" s="21" t="s">
        <v>148</v>
      </c>
    </row>
    <row r="51" spans="1:11" x14ac:dyDescent="0.3">
      <c r="A51" s="19">
        <v>4</v>
      </c>
      <c r="B51" s="19">
        <v>44</v>
      </c>
      <c r="C51" s="19">
        <v>1982</v>
      </c>
      <c r="D51" s="19" t="s">
        <v>9</v>
      </c>
      <c r="E51" s="19" t="s">
        <v>66</v>
      </c>
      <c r="F51" s="19" t="s">
        <v>132</v>
      </c>
      <c r="G51" s="20" t="s">
        <v>42</v>
      </c>
      <c r="H51" s="19"/>
      <c r="I51" s="19">
        <v>8475417</v>
      </c>
    </row>
    <row r="52" spans="1:11" x14ac:dyDescent="0.3">
      <c r="A52" s="19">
        <v>5</v>
      </c>
      <c r="B52" s="19">
        <v>33</v>
      </c>
      <c r="C52" s="19">
        <v>1996</v>
      </c>
      <c r="D52" s="19" t="s">
        <v>8</v>
      </c>
      <c r="E52" s="19" t="s">
        <v>66</v>
      </c>
      <c r="F52" s="19" t="s">
        <v>133</v>
      </c>
      <c r="G52" s="20" t="s">
        <v>22</v>
      </c>
      <c r="H52" s="19"/>
      <c r="I52" s="19">
        <v>8724813</v>
      </c>
      <c r="J52" s="21" t="s">
        <v>152</v>
      </c>
    </row>
    <row r="53" spans="1:11" s="24" customFormat="1" x14ac:dyDescent="0.3">
      <c r="A53" s="19">
        <v>6</v>
      </c>
      <c r="B53" s="19">
        <v>39</v>
      </c>
      <c r="C53" s="19">
        <v>1987</v>
      </c>
      <c r="D53" s="19" t="s">
        <v>9</v>
      </c>
      <c r="E53" s="19" t="s">
        <v>66</v>
      </c>
      <c r="F53" s="19" t="s">
        <v>135</v>
      </c>
      <c r="G53" s="20" t="s">
        <v>136</v>
      </c>
      <c r="H53" s="19"/>
      <c r="I53" s="19">
        <v>7690961</v>
      </c>
      <c r="J53" s="28" t="s">
        <v>150</v>
      </c>
      <c r="K53" s="28"/>
    </row>
    <row r="54" spans="1:11" x14ac:dyDescent="0.3">
      <c r="A54" s="19">
        <v>7</v>
      </c>
      <c r="B54" s="23">
        <v>93</v>
      </c>
      <c r="C54" s="23">
        <v>1981</v>
      </c>
      <c r="D54" s="23" t="s">
        <v>7</v>
      </c>
      <c r="E54" s="23" t="s">
        <v>66</v>
      </c>
      <c r="F54" s="23" t="s">
        <v>67</v>
      </c>
      <c r="G54" s="29" t="s">
        <v>42</v>
      </c>
      <c r="H54" s="23" t="s">
        <v>85</v>
      </c>
      <c r="I54" s="23">
        <v>3377627</v>
      </c>
      <c r="J54" s="21" t="s">
        <v>150</v>
      </c>
    </row>
    <row r="55" spans="1:11" x14ac:dyDescent="0.3">
      <c r="A55" s="19">
        <v>9</v>
      </c>
      <c r="B55" s="19">
        <v>17</v>
      </c>
      <c r="C55" s="19">
        <v>2000</v>
      </c>
      <c r="D55" s="19" t="s">
        <v>65</v>
      </c>
      <c r="E55" s="19" t="s">
        <v>66</v>
      </c>
      <c r="F55" s="19" t="s">
        <v>68</v>
      </c>
      <c r="G55" s="20" t="s">
        <v>69</v>
      </c>
      <c r="H55" s="19" t="s">
        <v>103</v>
      </c>
      <c r="I55" s="19" t="s">
        <v>158</v>
      </c>
      <c r="J55" s="21" t="s">
        <v>150</v>
      </c>
    </row>
    <row r="56" spans="1:11" x14ac:dyDescent="0.3">
      <c r="A56" s="19">
        <v>10</v>
      </c>
      <c r="B56" s="19">
        <v>34</v>
      </c>
      <c r="C56" s="19">
        <v>1978</v>
      </c>
      <c r="D56" s="19" t="s">
        <v>9</v>
      </c>
      <c r="E56" s="19" t="s">
        <v>66</v>
      </c>
      <c r="F56" s="19" t="s">
        <v>70</v>
      </c>
      <c r="G56" s="20" t="s">
        <v>42</v>
      </c>
      <c r="H56" s="19" t="s">
        <v>84</v>
      </c>
      <c r="I56" s="19">
        <v>5624989</v>
      </c>
      <c r="J56" s="21" t="s">
        <v>150</v>
      </c>
    </row>
    <row r="57" spans="1:11" x14ac:dyDescent="0.3">
      <c r="A57" s="19">
        <v>11</v>
      </c>
      <c r="B57" s="19">
        <v>133</v>
      </c>
      <c r="C57" s="19">
        <v>1987</v>
      </c>
      <c r="D57" s="19" t="s">
        <v>65</v>
      </c>
      <c r="E57" s="19" t="s">
        <v>66</v>
      </c>
      <c r="F57" s="19" t="s">
        <v>71</v>
      </c>
      <c r="G57" s="20" t="s">
        <v>22</v>
      </c>
      <c r="H57" s="19" t="s">
        <v>83</v>
      </c>
      <c r="I57" s="19">
        <v>3298512</v>
      </c>
    </row>
    <row r="58" spans="1:11" x14ac:dyDescent="0.3">
      <c r="A58" s="77" t="s">
        <v>82</v>
      </c>
      <c r="B58" s="78"/>
      <c r="C58" s="78"/>
      <c r="D58" s="78"/>
      <c r="E58" s="78"/>
      <c r="F58" s="78"/>
      <c r="G58" s="78"/>
      <c r="H58" s="78"/>
      <c r="I58" s="79"/>
      <c r="J58" s="21" t="s">
        <v>150</v>
      </c>
    </row>
    <row r="59" spans="1:11" x14ac:dyDescent="0.3">
      <c r="A59" s="19">
        <v>1</v>
      </c>
      <c r="B59" s="23">
        <v>888</v>
      </c>
      <c r="C59" s="19">
        <v>2000</v>
      </c>
      <c r="D59" s="19" t="s">
        <v>8</v>
      </c>
      <c r="E59" s="19" t="s">
        <v>72</v>
      </c>
      <c r="F59" s="19" t="s">
        <v>73</v>
      </c>
      <c r="G59" s="20" t="s">
        <v>22</v>
      </c>
      <c r="H59" s="23"/>
      <c r="I59" s="19">
        <v>7611646</v>
      </c>
      <c r="J59" s="21" t="s">
        <v>150</v>
      </c>
    </row>
    <row r="60" spans="1:11" x14ac:dyDescent="0.3">
      <c r="A60" s="19">
        <v>2</v>
      </c>
      <c r="B60" s="19">
        <v>777</v>
      </c>
      <c r="C60" s="19">
        <v>1989</v>
      </c>
      <c r="D60" s="19" t="s">
        <v>63</v>
      </c>
      <c r="E60" s="19" t="s">
        <v>72</v>
      </c>
      <c r="F60" s="19" t="s">
        <v>43</v>
      </c>
      <c r="G60" s="20" t="s">
        <v>22</v>
      </c>
      <c r="H60" s="19" t="s">
        <v>91</v>
      </c>
      <c r="I60" s="19">
        <v>8768850</v>
      </c>
      <c r="J60" s="21" t="s">
        <v>152</v>
      </c>
    </row>
    <row r="61" spans="1:11" x14ac:dyDescent="0.3">
      <c r="A61" s="19">
        <v>3</v>
      </c>
      <c r="B61" s="19">
        <v>111</v>
      </c>
      <c r="C61" s="19">
        <v>1980</v>
      </c>
      <c r="D61" s="19" t="s">
        <v>9</v>
      </c>
      <c r="E61" s="19" t="s">
        <v>72</v>
      </c>
      <c r="F61" s="19" t="s">
        <v>74</v>
      </c>
      <c r="G61" s="20" t="s">
        <v>22</v>
      </c>
      <c r="H61" s="19" t="s">
        <v>104</v>
      </c>
      <c r="I61" s="19">
        <v>5888614</v>
      </c>
      <c r="J61" s="44" t="s">
        <v>151</v>
      </c>
    </row>
    <row r="62" spans="1:11" x14ac:dyDescent="0.3">
      <c r="A62" s="19">
        <v>4</v>
      </c>
      <c r="B62" s="19">
        <v>80</v>
      </c>
      <c r="C62" s="19">
        <v>1981</v>
      </c>
      <c r="D62" s="19" t="s">
        <v>9</v>
      </c>
      <c r="E62" s="19" t="s">
        <v>72</v>
      </c>
      <c r="F62" s="19" t="s">
        <v>138</v>
      </c>
      <c r="G62" s="20" t="s">
        <v>139</v>
      </c>
      <c r="H62" s="19"/>
      <c r="I62" s="19">
        <v>6361872</v>
      </c>
      <c r="J62" s="21" t="s">
        <v>152</v>
      </c>
    </row>
    <row r="63" spans="1:11" x14ac:dyDescent="0.3">
      <c r="A63" s="19">
        <v>5</v>
      </c>
      <c r="B63" s="22" t="s">
        <v>159</v>
      </c>
      <c r="C63" s="19">
        <v>1985</v>
      </c>
      <c r="D63" s="19" t="s">
        <v>8</v>
      </c>
      <c r="E63" s="19" t="s">
        <v>72</v>
      </c>
      <c r="F63" s="19" t="s">
        <v>140</v>
      </c>
      <c r="G63" s="20" t="s">
        <v>141</v>
      </c>
      <c r="H63" s="19"/>
      <c r="I63" s="19">
        <v>8931582</v>
      </c>
    </row>
    <row r="64" spans="1:11" x14ac:dyDescent="0.3">
      <c r="A64" s="78" t="s">
        <v>142</v>
      </c>
      <c r="B64" s="78"/>
      <c r="C64" s="78"/>
      <c r="D64" s="78"/>
      <c r="E64" s="78"/>
      <c r="F64" s="78"/>
      <c r="G64" s="78"/>
      <c r="H64" s="78"/>
      <c r="I64" s="79"/>
      <c r="J64" s="21" t="s">
        <v>152</v>
      </c>
    </row>
    <row r="65" spans="1:11" x14ac:dyDescent="0.3">
      <c r="A65" s="19">
        <v>1</v>
      </c>
      <c r="B65" s="19">
        <v>7</v>
      </c>
      <c r="C65" s="19">
        <v>1997</v>
      </c>
      <c r="D65" s="19" t="s">
        <v>8</v>
      </c>
      <c r="E65" s="19" t="s">
        <v>146</v>
      </c>
      <c r="F65" s="19" t="s">
        <v>143</v>
      </c>
      <c r="G65" s="19" t="s">
        <v>22</v>
      </c>
      <c r="H65" s="19"/>
      <c r="I65" s="19">
        <v>3630607</v>
      </c>
      <c r="J65" s="21" t="s">
        <v>152</v>
      </c>
      <c r="K65" s="46"/>
    </row>
    <row r="66" spans="1:11" x14ac:dyDescent="0.3">
      <c r="A66" s="19">
        <v>2</v>
      </c>
      <c r="B66" s="19">
        <v>26</v>
      </c>
      <c r="C66" s="19">
        <v>1998</v>
      </c>
      <c r="D66" s="19" t="s">
        <v>12</v>
      </c>
      <c r="E66" s="19" t="s">
        <v>146</v>
      </c>
      <c r="F66" s="19" t="s">
        <v>144</v>
      </c>
      <c r="G66" s="19" t="s">
        <v>145</v>
      </c>
      <c r="H66" s="19"/>
      <c r="I66" s="19">
        <v>8684238</v>
      </c>
    </row>
    <row r="69" spans="1:11" x14ac:dyDescent="0.3">
      <c r="A69" s="47" t="s">
        <v>162</v>
      </c>
    </row>
    <row r="70" spans="1:11" s="11" customFormat="1" x14ac:dyDescent="0.3">
      <c r="A70" s="21"/>
      <c r="B70" s="21"/>
      <c r="C70" s="21"/>
      <c r="D70" s="21"/>
      <c r="E70" s="21"/>
      <c r="F70" s="21"/>
      <c r="G70" s="21"/>
      <c r="H70" s="21"/>
      <c r="I70" s="21"/>
      <c r="J70" s="48"/>
      <c r="K70" s="48"/>
    </row>
    <row r="71" spans="1:11" x14ac:dyDescent="0.3">
      <c r="A71" s="48"/>
      <c r="B71" s="49" t="s">
        <v>44</v>
      </c>
      <c r="C71" s="48"/>
      <c r="D71" s="48"/>
      <c r="E71" s="48"/>
      <c r="F71" s="48"/>
      <c r="G71" s="48" t="s">
        <v>45</v>
      </c>
      <c r="H71" s="48"/>
      <c r="I71" s="48"/>
    </row>
    <row r="72" spans="1:11" s="5" customFormat="1" ht="20.25" customHeight="1" x14ac:dyDescent="0.3">
      <c r="A72" s="21"/>
      <c r="B72" s="21"/>
      <c r="C72" s="21"/>
      <c r="D72" s="21"/>
      <c r="E72" s="21"/>
      <c r="F72" s="21"/>
      <c r="G72" s="21"/>
      <c r="H72" s="21"/>
      <c r="I72" s="21"/>
    </row>
    <row r="73" spans="1:11" ht="15.6" x14ac:dyDescent="0.3">
      <c r="A73" s="4"/>
      <c r="B73" s="83" t="s">
        <v>117</v>
      </c>
      <c r="C73" s="83"/>
      <c r="D73" s="83"/>
      <c r="E73" s="3"/>
      <c r="F73" s="3"/>
      <c r="G73" s="50" t="s">
        <v>118</v>
      </c>
      <c r="H73" s="5"/>
      <c r="I73" s="5"/>
    </row>
  </sheetData>
  <mergeCells count="23">
    <mergeCell ref="A13:I13"/>
    <mergeCell ref="A10:I10"/>
    <mergeCell ref="A19:I19"/>
    <mergeCell ref="A64:I64"/>
    <mergeCell ref="B73:D73"/>
    <mergeCell ref="A28:I28"/>
    <mergeCell ref="A36:I36"/>
    <mergeCell ref="A39:I39"/>
    <mergeCell ref="A42:I42"/>
    <mergeCell ref="A47:I47"/>
    <mergeCell ref="A58:I58"/>
    <mergeCell ref="A34:I34"/>
    <mergeCell ref="D1:I1"/>
    <mergeCell ref="A5:I5"/>
    <mergeCell ref="A6:I6"/>
    <mergeCell ref="A7:A9"/>
    <mergeCell ref="B7:B9"/>
    <mergeCell ref="C7:E8"/>
    <mergeCell ref="F7:I7"/>
    <mergeCell ref="F8:F9"/>
    <mergeCell ref="G8:G9"/>
    <mergeCell ref="H8:H9"/>
    <mergeCell ref="I8:I9"/>
  </mergeCells>
  <pageMargins left="0.62992125984251968" right="0.23622047244094491" top="0.74803149606299213" bottom="0.74803149606299213" header="0.31496062992125984" footer="0.31496062992125984"/>
  <pageSetup paperSize="9" scale="64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view="pageBreakPreview" zoomScaleNormal="70" zoomScaleSheetLayoutView="100" workbookViewId="0">
      <selection activeCell="D20" sqref="D20"/>
    </sheetView>
  </sheetViews>
  <sheetFormatPr defaultColWidth="9.33203125" defaultRowHeight="15.6" x14ac:dyDescent="0.3"/>
  <cols>
    <col min="1" max="1" width="7.6640625" style="4" customWidth="1"/>
    <col min="2" max="2" width="10" style="4" customWidth="1"/>
    <col min="3" max="4" width="22.109375" style="5" customWidth="1"/>
    <col min="5" max="5" width="19.33203125" style="3" customWidth="1"/>
    <col min="6" max="6" width="18.5546875" style="3" customWidth="1"/>
    <col min="7" max="7" width="10" style="5" customWidth="1"/>
    <col min="8" max="8" width="9.33203125" style="5" customWidth="1"/>
    <col min="9" max="9" width="9.886718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0" spans="1:12" ht="39.450000000000003" customHeight="1" x14ac:dyDescent="0.3">
      <c r="A10" s="85" t="s">
        <v>164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4.4" customHeight="1" x14ac:dyDescent="0.3">
      <c r="A11" s="88" t="s">
        <v>0</v>
      </c>
      <c r="B11" s="92" t="s">
        <v>106</v>
      </c>
      <c r="C11" s="89" t="s">
        <v>3</v>
      </c>
      <c r="D11" s="89" t="s">
        <v>1</v>
      </c>
      <c r="E11" s="89" t="s">
        <v>107</v>
      </c>
      <c r="F11" s="89" t="s">
        <v>108</v>
      </c>
      <c r="G11" s="90" t="s">
        <v>13</v>
      </c>
      <c r="H11" s="90"/>
      <c r="I11" s="90" t="s">
        <v>14</v>
      </c>
      <c r="J11" s="90"/>
      <c r="K11" s="91" t="s">
        <v>17</v>
      </c>
      <c r="L11" s="87" t="s">
        <v>16</v>
      </c>
    </row>
    <row r="12" spans="1:12" s="8" customFormat="1" ht="27.6" x14ac:dyDescent="0.3">
      <c r="A12" s="88"/>
      <c r="B12" s="93"/>
      <c r="C12" s="89"/>
      <c r="D12" s="89"/>
      <c r="E12" s="89"/>
      <c r="F12" s="89"/>
      <c r="G12" s="13" t="s">
        <v>15</v>
      </c>
      <c r="H12" s="9" t="s">
        <v>114</v>
      </c>
      <c r="I12" s="13" t="s">
        <v>15</v>
      </c>
      <c r="J12" s="51" t="s">
        <v>163</v>
      </c>
      <c r="K12" s="91"/>
      <c r="L12" s="87"/>
    </row>
    <row r="13" spans="1:12" ht="18" x14ac:dyDescent="0.25">
      <c r="A13" s="19">
        <v>72</v>
      </c>
      <c r="B13" s="19">
        <v>1989</v>
      </c>
      <c r="C13" s="19" t="s">
        <v>21</v>
      </c>
      <c r="D13" s="19" t="s">
        <v>75</v>
      </c>
      <c r="E13" s="19" t="s">
        <v>122</v>
      </c>
      <c r="F13" s="20" t="s">
        <v>22</v>
      </c>
      <c r="G13" s="25">
        <v>2</v>
      </c>
      <c r="H13" s="26">
        <v>25</v>
      </c>
      <c r="I13" s="25">
        <v>1</v>
      </c>
      <c r="J13" s="26">
        <v>30</v>
      </c>
      <c r="K13" s="31">
        <v>1</v>
      </c>
      <c r="L13" s="25">
        <f>H13+J13</f>
        <v>55</v>
      </c>
    </row>
    <row r="14" spans="1:12" ht="18" x14ac:dyDescent="0.25">
      <c r="A14" s="19">
        <v>99</v>
      </c>
      <c r="B14" s="19">
        <v>1989</v>
      </c>
      <c r="C14" s="19" t="s">
        <v>21</v>
      </c>
      <c r="D14" s="19" t="s">
        <v>75</v>
      </c>
      <c r="E14" s="19" t="s">
        <v>123</v>
      </c>
      <c r="F14" s="20" t="s">
        <v>22</v>
      </c>
      <c r="G14" s="25">
        <v>1</v>
      </c>
      <c r="H14" s="26">
        <v>30</v>
      </c>
      <c r="I14" s="25">
        <v>2</v>
      </c>
      <c r="J14" s="26">
        <v>25</v>
      </c>
      <c r="K14" s="31">
        <v>2</v>
      </c>
      <c r="L14" s="51">
        <f>H14+J14</f>
        <v>55</v>
      </c>
    </row>
    <row r="15" spans="1:12" ht="13.8" x14ac:dyDescent="0.3">
      <c r="A15" s="5"/>
      <c r="B15" s="5"/>
      <c r="E15" s="5"/>
      <c r="F15" s="5"/>
    </row>
    <row r="16" spans="1:12" ht="43.2" customHeight="1" x14ac:dyDescent="0.3">
      <c r="A16" s="86" t="s">
        <v>112</v>
      </c>
      <c r="B16" s="86"/>
      <c r="C16" s="86"/>
      <c r="D16" s="86"/>
      <c r="E16" s="5"/>
      <c r="F16" s="5"/>
    </row>
    <row r="17" spans="1:6" ht="28.95" customHeight="1" x14ac:dyDescent="0.3">
      <c r="A17" s="86" t="s">
        <v>113</v>
      </c>
      <c r="B17" s="86"/>
      <c r="C17" s="86"/>
      <c r="E17" s="5"/>
      <c r="F17" s="5"/>
    </row>
    <row r="18" spans="1:6" ht="13.8" x14ac:dyDescent="0.3">
      <c r="A18" s="5"/>
      <c r="B18" s="5"/>
      <c r="E18" s="5"/>
      <c r="F18" s="5"/>
    </row>
    <row r="19" spans="1:6" ht="15" customHeight="1" x14ac:dyDescent="0.3">
      <c r="B19" s="83" t="s">
        <v>116</v>
      </c>
      <c r="C19" s="83"/>
      <c r="F19" s="27" t="s">
        <v>45</v>
      </c>
    </row>
    <row r="21" spans="1:6" ht="13.65" customHeight="1" x14ac:dyDescent="0.3">
      <c r="B21" s="83" t="s">
        <v>117</v>
      </c>
      <c r="C21" s="83"/>
      <c r="D21" s="83"/>
      <c r="F21" s="27" t="s">
        <v>118</v>
      </c>
    </row>
    <row r="40" spans="1:6" ht="13.8" x14ac:dyDescent="0.3">
      <c r="A40" s="5"/>
      <c r="B40" s="5"/>
      <c r="E40" s="5"/>
      <c r="F40" s="5"/>
    </row>
    <row r="41" spans="1:6" ht="13.8" x14ac:dyDescent="0.3">
      <c r="A41" s="5"/>
      <c r="B41" s="5"/>
      <c r="E41" s="5"/>
      <c r="F41" s="5"/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</sheetData>
  <sortState ref="A11:M18">
    <sortCondition descending="1" ref="L18"/>
  </sortState>
  <mergeCells count="15">
    <mergeCell ref="A10:L10"/>
    <mergeCell ref="A16:D16"/>
    <mergeCell ref="A17:C17"/>
    <mergeCell ref="B19:C19"/>
    <mergeCell ref="B21:D21"/>
    <mergeCell ref="L11:L12"/>
    <mergeCell ref="A11:A12"/>
    <mergeCell ref="C11:C12"/>
    <mergeCell ref="E11:E12"/>
    <mergeCell ref="F11:F12"/>
    <mergeCell ref="G11:H11"/>
    <mergeCell ref="I11:J11"/>
    <mergeCell ref="K11:K12"/>
    <mergeCell ref="D11:D12"/>
    <mergeCell ref="B11:B1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view="pageBreakPreview" topLeftCell="A3" zoomScaleNormal="71" zoomScaleSheetLayoutView="100" workbookViewId="0">
      <selection activeCell="A11" sqref="A11:L11"/>
    </sheetView>
  </sheetViews>
  <sheetFormatPr defaultColWidth="9.33203125" defaultRowHeight="15.6" x14ac:dyDescent="0.3"/>
  <cols>
    <col min="1" max="2" width="10" style="4" customWidth="1"/>
    <col min="3" max="4" width="22.109375" style="5" customWidth="1"/>
    <col min="5" max="5" width="19.33203125" style="3" customWidth="1"/>
    <col min="6" max="6" width="17.6640625" style="3" customWidth="1"/>
    <col min="7" max="7" width="9.6640625" style="5" customWidth="1"/>
    <col min="8" max="8" width="9.33203125" style="5" customWidth="1"/>
    <col min="9" max="9" width="10.1093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39.450000000000003" customHeight="1" x14ac:dyDescent="0.3">
      <c r="E9" s="5"/>
      <c r="F9" s="5"/>
    </row>
    <row r="11" spans="1:12" ht="39.450000000000003" customHeight="1" x14ac:dyDescent="0.3">
      <c r="A11" s="85" t="s">
        <v>164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4.4" customHeight="1" x14ac:dyDescent="0.3">
      <c r="A12" s="88" t="s">
        <v>0</v>
      </c>
      <c r="B12" s="92" t="s">
        <v>106</v>
      </c>
      <c r="C12" s="89" t="s">
        <v>3</v>
      </c>
      <c r="D12" s="89" t="s">
        <v>1</v>
      </c>
      <c r="E12" s="89" t="s">
        <v>107</v>
      </c>
      <c r="F12" s="89" t="s">
        <v>108</v>
      </c>
      <c r="G12" s="90" t="s">
        <v>13</v>
      </c>
      <c r="H12" s="90"/>
      <c r="I12" s="90" t="s">
        <v>14</v>
      </c>
      <c r="J12" s="90"/>
      <c r="K12" s="91" t="s">
        <v>17</v>
      </c>
      <c r="L12" s="87" t="s">
        <v>16</v>
      </c>
    </row>
    <row r="13" spans="1:12" s="8" customFormat="1" ht="27.6" x14ac:dyDescent="0.3">
      <c r="A13" s="88"/>
      <c r="B13" s="93"/>
      <c r="C13" s="89"/>
      <c r="D13" s="89"/>
      <c r="E13" s="89"/>
      <c r="F13" s="89"/>
      <c r="G13" s="13" t="s">
        <v>15</v>
      </c>
      <c r="H13" s="9" t="s">
        <v>77</v>
      </c>
      <c r="I13" s="13" t="s">
        <v>15</v>
      </c>
      <c r="J13" s="25" t="s">
        <v>77</v>
      </c>
      <c r="K13" s="91"/>
      <c r="L13" s="87"/>
    </row>
    <row r="14" spans="1:12" ht="17.399999999999999" x14ac:dyDescent="0.25">
      <c r="A14" s="23">
        <v>7</v>
      </c>
      <c r="B14" s="19">
        <v>1997</v>
      </c>
      <c r="C14" s="19" t="s">
        <v>124</v>
      </c>
      <c r="D14" s="19" t="s">
        <v>76</v>
      </c>
      <c r="E14" s="19" t="s">
        <v>43</v>
      </c>
      <c r="F14" s="20" t="s">
        <v>22</v>
      </c>
      <c r="G14" s="51">
        <v>2</v>
      </c>
      <c r="H14" s="26">
        <v>50</v>
      </c>
      <c r="I14" s="25">
        <v>1</v>
      </c>
      <c r="J14" s="26">
        <v>60</v>
      </c>
      <c r="K14" s="32">
        <v>1</v>
      </c>
      <c r="L14" s="26">
        <f>H14+J14</f>
        <v>110</v>
      </c>
    </row>
    <row r="15" spans="1:12" ht="17.399999999999999" x14ac:dyDescent="0.25">
      <c r="A15" s="23">
        <v>81</v>
      </c>
      <c r="B15" s="19">
        <v>1991</v>
      </c>
      <c r="C15" s="19" t="s">
        <v>23</v>
      </c>
      <c r="D15" s="19" t="s">
        <v>76</v>
      </c>
      <c r="E15" s="19" t="s">
        <v>121</v>
      </c>
      <c r="F15" s="20" t="s">
        <v>22</v>
      </c>
      <c r="G15" s="51">
        <v>1</v>
      </c>
      <c r="H15" s="26">
        <v>60</v>
      </c>
      <c r="I15" s="51">
        <v>3</v>
      </c>
      <c r="J15" s="26">
        <v>45</v>
      </c>
      <c r="K15" s="32">
        <v>2</v>
      </c>
      <c r="L15" s="52">
        <f>H15+J15</f>
        <v>105</v>
      </c>
    </row>
    <row r="16" spans="1:12" ht="17.399999999999999" x14ac:dyDescent="0.25">
      <c r="A16" s="19">
        <v>21</v>
      </c>
      <c r="B16" s="19">
        <v>1989</v>
      </c>
      <c r="C16" s="19" t="s">
        <v>21</v>
      </c>
      <c r="D16" s="19" t="s">
        <v>76</v>
      </c>
      <c r="E16" s="19" t="s">
        <v>29</v>
      </c>
      <c r="F16" s="20" t="s">
        <v>30</v>
      </c>
      <c r="G16" s="25">
        <v>3</v>
      </c>
      <c r="H16" s="26">
        <v>45</v>
      </c>
      <c r="I16" s="25">
        <v>4</v>
      </c>
      <c r="J16" s="26">
        <v>41</v>
      </c>
      <c r="K16" s="32">
        <v>3</v>
      </c>
      <c r="L16" s="52">
        <f>H16+J16</f>
        <v>86</v>
      </c>
    </row>
    <row r="17" spans="1:12" ht="17.399999999999999" x14ac:dyDescent="0.25">
      <c r="A17" s="19">
        <v>25</v>
      </c>
      <c r="B17" s="19">
        <v>1990</v>
      </c>
      <c r="C17" s="19" t="s">
        <v>21</v>
      </c>
      <c r="D17" s="19" t="s">
        <v>76</v>
      </c>
      <c r="E17" s="19" t="s">
        <v>28</v>
      </c>
      <c r="F17" s="20" t="s">
        <v>22</v>
      </c>
      <c r="G17" s="25" t="s">
        <v>111</v>
      </c>
      <c r="H17" s="26">
        <v>0</v>
      </c>
      <c r="I17" s="25">
        <v>2</v>
      </c>
      <c r="J17" s="26">
        <v>50</v>
      </c>
      <c r="K17" s="32">
        <v>4</v>
      </c>
      <c r="L17" s="52">
        <f>H17+J17</f>
        <v>50</v>
      </c>
    </row>
    <row r="18" spans="1:12" ht="17.399999999999999" x14ac:dyDescent="0.25">
      <c r="A18" s="23">
        <v>4</v>
      </c>
      <c r="B18" s="19">
        <v>1991</v>
      </c>
      <c r="C18" s="19" t="s">
        <v>21</v>
      </c>
      <c r="D18" s="19" t="s">
        <v>76</v>
      </c>
      <c r="E18" s="19" t="s">
        <v>31</v>
      </c>
      <c r="F18" s="20" t="s">
        <v>22</v>
      </c>
      <c r="G18" s="25" t="s">
        <v>111</v>
      </c>
      <c r="H18" s="26">
        <v>0</v>
      </c>
      <c r="I18" s="25" t="s">
        <v>111</v>
      </c>
      <c r="J18" s="26">
        <v>0</v>
      </c>
      <c r="K18" s="32"/>
      <c r="L18" s="52">
        <f>H18+J18</f>
        <v>0</v>
      </c>
    </row>
    <row r="19" spans="1:12" ht="13.8" x14ac:dyDescent="0.3">
      <c r="A19" s="5"/>
      <c r="B19" s="5"/>
      <c r="E19" s="5"/>
      <c r="F19" s="5"/>
    </row>
    <row r="20" spans="1:12" ht="13.8" x14ac:dyDescent="0.3">
      <c r="A20" s="5"/>
      <c r="B20" s="5"/>
      <c r="E20" s="5"/>
      <c r="F20" s="5"/>
    </row>
    <row r="22" spans="1:12" ht="43.2" customHeight="1" x14ac:dyDescent="0.3">
      <c r="A22" s="86"/>
      <c r="B22" s="86"/>
      <c r="C22" s="86"/>
      <c r="D22" s="86"/>
      <c r="E22" s="5"/>
      <c r="F22" s="5"/>
    </row>
    <row r="23" spans="1:12" ht="28.95" customHeight="1" x14ac:dyDescent="0.3">
      <c r="A23" s="86" t="s">
        <v>113</v>
      </c>
      <c r="B23" s="86"/>
      <c r="C23" s="86"/>
      <c r="E23" s="5"/>
      <c r="F23" s="5"/>
    </row>
    <row r="24" spans="1:12" ht="13.8" x14ac:dyDescent="0.3">
      <c r="A24" s="5"/>
      <c r="B24" s="5"/>
      <c r="E24" s="5"/>
      <c r="F24" s="5"/>
    </row>
    <row r="25" spans="1:12" ht="15" customHeight="1" x14ac:dyDescent="0.3">
      <c r="B25" s="83" t="s">
        <v>116</v>
      </c>
      <c r="C25" s="83"/>
      <c r="F25" s="3" t="s">
        <v>45</v>
      </c>
    </row>
    <row r="27" spans="1:12" ht="13.65" customHeight="1" x14ac:dyDescent="0.3">
      <c r="B27" s="83" t="s">
        <v>117</v>
      </c>
      <c r="C27" s="83"/>
      <c r="D27" s="83"/>
      <c r="F27" s="3" t="s">
        <v>118</v>
      </c>
    </row>
    <row r="42" spans="1:6" ht="13.8" x14ac:dyDescent="0.3">
      <c r="A42" s="5"/>
      <c r="B42" s="5"/>
      <c r="E42" s="5"/>
      <c r="F42" s="5"/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  <row r="48" spans="1:6" ht="13.8" x14ac:dyDescent="0.3">
      <c r="A48" s="5"/>
      <c r="B48" s="5"/>
      <c r="E48" s="5"/>
      <c r="F48" s="5"/>
    </row>
    <row r="49" spans="1:6" ht="13.8" x14ac:dyDescent="0.3">
      <c r="A49" s="5"/>
      <c r="B49" s="5"/>
      <c r="E49" s="5"/>
      <c r="F49" s="5"/>
    </row>
  </sheetData>
  <sortState ref="A14:L18">
    <sortCondition descending="1" ref="L18"/>
  </sortState>
  <mergeCells count="15">
    <mergeCell ref="A22:D22"/>
    <mergeCell ref="A23:C23"/>
    <mergeCell ref="B25:C25"/>
    <mergeCell ref="B27:D27"/>
    <mergeCell ref="A12:A13"/>
    <mergeCell ref="B12:B13"/>
    <mergeCell ref="C12:C13"/>
    <mergeCell ref="D12:D13"/>
    <mergeCell ref="A11:L11"/>
    <mergeCell ref="E12:E13"/>
    <mergeCell ref="F12:F13"/>
    <mergeCell ref="L12:L13"/>
    <mergeCell ref="G12:H12"/>
    <mergeCell ref="I12:J12"/>
    <mergeCell ref="K12:K1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view="pageBreakPreview" topLeftCell="A7" zoomScaleNormal="70" zoomScaleSheetLayoutView="100" workbookViewId="0">
      <selection activeCell="A20" sqref="A20:F20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19.6640625" style="3" customWidth="1"/>
    <col min="6" max="6" width="18.33203125" style="3" customWidth="1"/>
    <col min="7" max="7" width="8.33203125" style="5" customWidth="1"/>
    <col min="8" max="8" width="9.33203125" style="5" customWidth="1"/>
    <col min="9" max="9" width="8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0" spans="1:12" ht="41.85" customHeight="1" x14ac:dyDescent="0.3"/>
    <row r="11" spans="1:12" ht="14.4" customHeight="1" x14ac:dyDescent="0.3">
      <c r="A11" s="88" t="s">
        <v>0</v>
      </c>
      <c r="B11" s="92" t="s">
        <v>106</v>
      </c>
      <c r="C11" s="89" t="s">
        <v>3</v>
      </c>
      <c r="D11" s="89" t="s">
        <v>1</v>
      </c>
      <c r="E11" s="89" t="s">
        <v>107</v>
      </c>
      <c r="F11" s="89" t="s">
        <v>108</v>
      </c>
      <c r="G11" s="90" t="s">
        <v>13</v>
      </c>
      <c r="H11" s="90"/>
      <c r="I11" s="90" t="s">
        <v>14</v>
      </c>
      <c r="J11" s="90"/>
      <c r="K11" s="91" t="s">
        <v>17</v>
      </c>
      <c r="L11" s="87" t="s">
        <v>16</v>
      </c>
    </row>
    <row r="12" spans="1:12" s="8" customFormat="1" ht="27.6" x14ac:dyDescent="0.3">
      <c r="A12" s="88"/>
      <c r="B12" s="93"/>
      <c r="C12" s="89"/>
      <c r="D12" s="89"/>
      <c r="E12" s="89"/>
      <c r="F12" s="89"/>
      <c r="G12" s="13" t="s">
        <v>15</v>
      </c>
      <c r="H12" s="9" t="s">
        <v>77</v>
      </c>
      <c r="I12" s="13" t="s">
        <v>15</v>
      </c>
      <c r="J12" s="25" t="s">
        <v>77</v>
      </c>
      <c r="K12" s="91"/>
      <c r="L12" s="87"/>
    </row>
    <row r="13" spans="1:12" ht="17.399999999999999" x14ac:dyDescent="0.25">
      <c r="A13" s="19">
        <v>13</v>
      </c>
      <c r="B13" s="19">
        <v>1989</v>
      </c>
      <c r="C13" s="19" t="s">
        <v>5</v>
      </c>
      <c r="D13" s="19" t="s">
        <v>50</v>
      </c>
      <c r="E13" s="19" t="s">
        <v>32</v>
      </c>
      <c r="F13" s="20" t="s">
        <v>38</v>
      </c>
      <c r="G13" s="25">
        <v>2</v>
      </c>
      <c r="H13" s="26">
        <v>50</v>
      </c>
      <c r="I13" s="25">
        <v>1</v>
      </c>
      <c r="J13" s="25">
        <v>60</v>
      </c>
      <c r="K13" s="32">
        <v>1</v>
      </c>
      <c r="L13" s="26">
        <f t="shared" ref="L13:L20" si="0">H13+J13</f>
        <v>110</v>
      </c>
    </row>
    <row r="14" spans="1:12" ht="17.399999999999999" x14ac:dyDescent="0.25">
      <c r="A14" s="19">
        <v>78</v>
      </c>
      <c r="B14" s="19">
        <v>1987</v>
      </c>
      <c r="C14" s="19" t="s">
        <v>10</v>
      </c>
      <c r="D14" s="19" t="s">
        <v>50</v>
      </c>
      <c r="E14" s="19" t="s">
        <v>37</v>
      </c>
      <c r="F14" s="20" t="s">
        <v>27</v>
      </c>
      <c r="G14" s="25">
        <v>1</v>
      </c>
      <c r="H14" s="26">
        <v>60</v>
      </c>
      <c r="I14" s="25">
        <v>2</v>
      </c>
      <c r="J14" s="25">
        <v>50</v>
      </c>
      <c r="K14" s="32">
        <v>2</v>
      </c>
      <c r="L14" s="52">
        <f t="shared" si="0"/>
        <v>110</v>
      </c>
    </row>
    <row r="15" spans="1:12" ht="17.399999999999999" x14ac:dyDescent="0.25">
      <c r="A15" s="19">
        <v>82</v>
      </c>
      <c r="B15" s="19">
        <v>1975</v>
      </c>
      <c r="C15" s="19" t="s">
        <v>5</v>
      </c>
      <c r="D15" s="19" t="s">
        <v>50</v>
      </c>
      <c r="E15" s="19" t="s">
        <v>153</v>
      </c>
      <c r="F15" s="20" t="s">
        <v>22</v>
      </c>
      <c r="G15" s="25">
        <v>3</v>
      </c>
      <c r="H15" s="26">
        <v>45</v>
      </c>
      <c r="I15" s="25">
        <v>3</v>
      </c>
      <c r="J15" s="25">
        <v>45</v>
      </c>
      <c r="K15" s="32">
        <v>3</v>
      </c>
      <c r="L15" s="52">
        <f t="shared" si="0"/>
        <v>90</v>
      </c>
    </row>
    <row r="16" spans="1:12" ht="17.399999999999999" x14ac:dyDescent="0.25">
      <c r="A16" s="19">
        <v>77</v>
      </c>
      <c r="B16" s="19">
        <v>1988</v>
      </c>
      <c r="C16" s="19" t="s">
        <v>5</v>
      </c>
      <c r="D16" s="19" t="s">
        <v>50</v>
      </c>
      <c r="E16" s="19" t="s">
        <v>51</v>
      </c>
      <c r="F16" s="20" t="s">
        <v>27</v>
      </c>
      <c r="G16" s="25">
        <v>4</v>
      </c>
      <c r="H16" s="26">
        <v>41</v>
      </c>
      <c r="I16" s="25">
        <v>4</v>
      </c>
      <c r="J16" s="25">
        <v>41</v>
      </c>
      <c r="K16" s="32">
        <v>4</v>
      </c>
      <c r="L16" s="52">
        <f t="shared" si="0"/>
        <v>82</v>
      </c>
    </row>
    <row r="17" spans="1:12" ht="17.399999999999999" x14ac:dyDescent="0.25">
      <c r="A17" s="19">
        <v>92</v>
      </c>
      <c r="B17" s="19">
        <v>1989</v>
      </c>
      <c r="C17" s="19" t="s">
        <v>5</v>
      </c>
      <c r="D17" s="19" t="s">
        <v>50</v>
      </c>
      <c r="E17" s="19" t="s">
        <v>120</v>
      </c>
      <c r="F17" s="20" t="s">
        <v>22</v>
      </c>
      <c r="G17" s="25">
        <v>6</v>
      </c>
      <c r="H17" s="26">
        <v>36</v>
      </c>
      <c r="I17" s="25">
        <v>5</v>
      </c>
      <c r="J17" s="25">
        <v>38</v>
      </c>
      <c r="K17" s="32">
        <v>5</v>
      </c>
      <c r="L17" s="52">
        <f t="shared" si="0"/>
        <v>74</v>
      </c>
    </row>
    <row r="18" spans="1:12" ht="17.399999999999999" x14ac:dyDescent="0.25">
      <c r="A18" s="19">
        <v>88</v>
      </c>
      <c r="B18" s="19">
        <v>1988</v>
      </c>
      <c r="C18" s="19" t="s">
        <v>5</v>
      </c>
      <c r="D18" s="19" t="s">
        <v>50</v>
      </c>
      <c r="E18" s="19" t="s">
        <v>36</v>
      </c>
      <c r="F18" s="20" t="s">
        <v>52</v>
      </c>
      <c r="G18" s="25">
        <v>5</v>
      </c>
      <c r="H18" s="26">
        <v>38</v>
      </c>
      <c r="I18" s="25">
        <v>6</v>
      </c>
      <c r="J18" s="25">
        <v>36</v>
      </c>
      <c r="K18" s="32">
        <v>6</v>
      </c>
      <c r="L18" s="52">
        <f t="shared" si="0"/>
        <v>74</v>
      </c>
    </row>
    <row r="19" spans="1:12" ht="17.399999999999999" x14ac:dyDescent="0.25">
      <c r="A19" s="19">
        <v>21</v>
      </c>
      <c r="B19" s="19">
        <v>1965</v>
      </c>
      <c r="C19" s="19" t="s">
        <v>174</v>
      </c>
      <c r="D19" s="19" t="s">
        <v>50</v>
      </c>
      <c r="E19" s="19" t="s">
        <v>176</v>
      </c>
      <c r="F19" s="20" t="s">
        <v>22</v>
      </c>
      <c r="G19" s="61">
        <v>7</v>
      </c>
      <c r="H19" s="62">
        <v>35</v>
      </c>
      <c r="I19" s="61">
        <v>7</v>
      </c>
      <c r="J19" s="61">
        <v>35</v>
      </c>
      <c r="K19" s="32">
        <v>7</v>
      </c>
      <c r="L19" s="62">
        <f t="shared" si="0"/>
        <v>70</v>
      </c>
    </row>
    <row r="20" spans="1:12" ht="17.399999999999999" x14ac:dyDescent="0.25">
      <c r="A20" s="19">
        <v>9</v>
      </c>
      <c r="B20" s="19">
        <v>1973</v>
      </c>
      <c r="C20" s="19" t="s">
        <v>10</v>
      </c>
      <c r="D20" s="19" t="s">
        <v>50</v>
      </c>
      <c r="E20" s="19" t="s">
        <v>33</v>
      </c>
      <c r="F20" s="20" t="s">
        <v>22</v>
      </c>
      <c r="G20" s="25">
        <v>8</v>
      </c>
      <c r="H20" s="26">
        <v>34</v>
      </c>
      <c r="I20" s="25">
        <v>8</v>
      </c>
      <c r="J20" s="25">
        <v>34</v>
      </c>
      <c r="K20" s="32">
        <v>8</v>
      </c>
      <c r="L20" s="52">
        <f t="shared" si="0"/>
        <v>68</v>
      </c>
    </row>
    <row r="21" spans="1:12" ht="43.2" customHeight="1" x14ac:dyDescent="0.3">
      <c r="A21" s="86" t="s">
        <v>112</v>
      </c>
      <c r="B21" s="86"/>
      <c r="C21" s="86"/>
      <c r="D21" s="86"/>
      <c r="E21" s="5"/>
      <c r="F21" s="5"/>
    </row>
    <row r="22" spans="1:12" ht="28.95" customHeight="1" x14ac:dyDescent="0.3">
      <c r="A22" s="86" t="s">
        <v>113</v>
      </c>
      <c r="B22" s="86"/>
      <c r="C22" s="86"/>
      <c r="E22" s="5"/>
      <c r="F22" s="5"/>
    </row>
    <row r="23" spans="1:12" ht="13.8" x14ac:dyDescent="0.3">
      <c r="A23" s="5"/>
      <c r="B23" s="5"/>
      <c r="E23" s="5"/>
      <c r="F23" s="5"/>
    </row>
    <row r="24" spans="1:12" ht="15" customHeight="1" x14ac:dyDescent="0.3">
      <c r="B24" s="83" t="s">
        <v>116</v>
      </c>
      <c r="C24" s="83"/>
      <c r="F24" s="3" t="s">
        <v>45</v>
      </c>
    </row>
    <row r="26" spans="1:12" x14ac:dyDescent="0.3">
      <c r="B26" s="83" t="s">
        <v>117</v>
      </c>
      <c r="C26" s="83"/>
      <c r="D26" s="83"/>
      <c r="F26" s="3" t="s">
        <v>118</v>
      </c>
    </row>
    <row r="31" spans="1:12" ht="13.8" x14ac:dyDescent="0.3">
      <c r="A31" s="5"/>
      <c r="B31" s="5"/>
      <c r="E31" s="5"/>
      <c r="F31" s="5"/>
    </row>
    <row r="32" spans="1:12" ht="13.8" x14ac:dyDescent="0.3">
      <c r="A32" s="5"/>
      <c r="B32" s="5"/>
      <c r="E32" s="5"/>
      <c r="F32" s="5"/>
    </row>
    <row r="33" spans="1:6" ht="13.8" x14ac:dyDescent="0.3">
      <c r="A33" s="5"/>
      <c r="B33" s="5"/>
      <c r="E33" s="5"/>
      <c r="F33" s="5"/>
    </row>
    <row r="34" spans="1:6" ht="13.8" x14ac:dyDescent="0.3">
      <c r="A34" s="5"/>
      <c r="B34" s="5"/>
      <c r="E34" s="5"/>
      <c r="F34" s="5"/>
    </row>
    <row r="35" spans="1:6" ht="13.8" x14ac:dyDescent="0.3">
      <c r="A35" s="5"/>
      <c r="B35" s="5"/>
      <c r="E35" s="5"/>
      <c r="F35" s="5"/>
    </row>
    <row r="36" spans="1:6" ht="13.8" x14ac:dyDescent="0.3">
      <c r="A36" s="5"/>
      <c r="B36" s="5"/>
      <c r="E36" s="5"/>
      <c r="F36" s="5"/>
    </row>
    <row r="37" spans="1:6" ht="13.8" x14ac:dyDescent="0.3">
      <c r="A37" s="5"/>
      <c r="B37" s="5"/>
      <c r="E37" s="5"/>
      <c r="F37" s="5"/>
    </row>
    <row r="38" spans="1:6" ht="13.8" x14ac:dyDescent="0.3">
      <c r="A38" s="5"/>
      <c r="B38" s="5"/>
      <c r="E38" s="5"/>
      <c r="F38" s="5"/>
    </row>
  </sheetData>
  <autoFilter ref="A12:L20"/>
  <sortState ref="A13:L19">
    <sortCondition descending="1" ref="L19"/>
  </sortState>
  <mergeCells count="14">
    <mergeCell ref="A21:D21"/>
    <mergeCell ref="A22:C22"/>
    <mergeCell ref="B24:C24"/>
    <mergeCell ref="B26:D26"/>
    <mergeCell ref="G11:H11"/>
    <mergeCell ref="I11:J11"/>
    <mergeCell ref="K11:K12"/>
    <mergeCell ref="L11:L12"/>
    <mergeCell ref="A11:A12"/>
    <mergeCell ref="B11:B12"/>
    <mergeCell ref="E11:E12"/>
    <mergeCell ref="F11:F12"/>
    <mergeCell ref="C11:C12"/>
    <mergeCell ref="D11:D12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view="pageBreakPreview" topLeftCell="A4" zoomScale="90" zoomScaleNormal="71" zoomScaleSheetLayoutView="90" workbookViewId="0">
      <selection activeCell="G21" sqref="G21"/>
    </sheetView>
  </sheetViews>
  <sheetFormatPr defaultColWidth="9.33203125" defaultRowHeight="15.6" x14ac:dyDescent="0.3"/>
  <cols>
    <col min="1" max="1" width="9.33203125" style="4"/>
    <col min="2" max="2" width="12.6640625" style="5" customWidth="1"/>
    <col min="3" max="3" width="19" style="2" bestFit="1" customWidth="1"/>
    <col min="4" max="4" width="14.33203125" style="2" customWidth="1"/>
    <col min="5" max="5" width="20.44140625" style="6" customWidth="1"/>
    <col min="6" max="6" width="20.33203125" style="7" customWidth="1"/>
    <col min="7" max="7" width="8.6640625" style="7" customWidth="1"/>
    <col min="8" max="8" width="8.109375" style="1" customWidth="1"/>
    <col min="9" max="9" width="9.33203125" style="5"/>
    <col min="10" max="10" width="8" style="1" customWidth="1"/>
    <col min="11" max="11" width="8.109375" style="1" bestFit="1" customWidth="1"/>
    <col min="12" max="12" width="9.33203125" style="5"/>
    <col min="13" max="13" width="7.33203125" style="1" bestFit="1" customWidth="1"/>
    <col min="14" max="16384" width="9.33203125" style="5"/>
  </cols>
  <sheetData>
    <row r="1" spans="1:13" x14ac:dyDescent="0.3">
      <c r="B1" s="4"/>
      <c r="C1" s="5"/>
      <c r="D1" s="5"/>
      <c r="E1" s="3"/>
      <c r="F1" s="5"/>
      <c r="G1" s="5"/>
      <c r="H1" s="5"/>
      <c r="J1" s="5"/>
      <c r="K1" s="5"/>
      <c r="M1" s="5"/>
    </row>
    <row r="2" spans="1:13" x14ac:dyDescent="0.3">
      <c r="B2" s="4"/>
      <c r="C2" s="5"/>
      <c r="D2" s="5"/>
      <c r="E2" s="5"/>
      <c r="F2" s="5"/>
      <c r="G2" s="5"/>
      <c r="H2" s="5"/>
      <c r="J2" s="5"/>
      <c r="K2" s="5"/>
      <c r="M2" s="5"/>
    </row>
    <row r="3" spans="1:13" x14ac:dyDescent="0.3">
      <c r="B3" s="4"/>
      <c r="C3" s="5"/>
      <c r="D3" s="5"/>
      <c r="E3" s="5"/>
      <c r="F3" s="5"/>
      <c r="G3" s="5"/>
      <c r="H3" s="5"/>
      <c r="J3" s="5"/>
      <c r="K3" s="5"/>
      <c r="M3" s="5"/>
    </row>
    <row r="4" spans="1:13" x14ac:dyDescent="0.3">
      <c r="B4" s="4"/>
      <c r="C4" s="5"/>
      <c r="D4" s="5"/>
      <c r="E4" s="5"/>
      <c r="F4" s="5"/>
      <c r="G4" s="5"/>
      <c r="H4" s="5"/>
      <c r="J4" s="5"/>
      <c r="K4" s="5"/>
      <c r="M4" s="5"/>
    </row>
    <row r="5" spans="1:13" x14ac:dyDescent="0.3">
      <c r="B5" s="4"/>
      <c r="C5" s="5"/>
      <c r="D5" s="5"/>
      <c r="E5" s="5"/>
      <c r="F5" s="5"/>
      <c r="G5" s="5"/>
      <c r="H5" s="5"/>
      <c r="J5" s="5"/>
      <c r="K5" s="5"/>
      <c r="M5" s="5"/>
    </row>
    <row r="6" spans="1:13" x14ac:dyDescent="0.3">
      <c r="B6" s="4"/>
      <c r="C6" s="5"/>
      <c r="D6" s="5"/>
      <c r="E6" s="5"/>
      <c r="F6" s="5"/>
      <c r="G6" s="5"/>
      <c r="H6" s="5"/>
      <c r="J6" s="5"/>
      <c r="K6" s="5"/>
      <c r="M6" s="5"/>
    </row>
    <row r="7" spans="1:13" x14ac:dyDescent="0.3">
      <c r="B7" s="4"/>
      <c r="C7" s="5"/>
      <c r="D7" s="5"/>
      <c r="E7" s="5"/>
      <c r="F7" s="5"/>
      <c r="G7" s="5"/>
      <c r="H7" s="5"/>
      <c r="J7" s="5"/>
      <c r="K7" s="5"/>
      <c r="M7" s="5"/>
    </row>
    <row r="8" spans="1:13" x14ac:dyDescent="0.3">
      <c r="B8" s="4"/>
      <c r="C8" s="5"/>
      <c r="D8" s="5"/>
      <c r="E8" s="5"/>
      <c r="F8" s="5"/>
      <c r="G8" s="5"/>
      <c r="H8" s="5"/>
      <c r="J8" s="5"/>
      <c r="K8" s="5"/>
      <c r="M8" s="5"/>
    </row>
    <row r="9" spans="1:13" ht="44.25" customHeight="1" x14ac:dyDescent="0.3">
      <c r="B9" s="4"/>
      <c r="C9" s="5"/>
      <c r="D9" s="5"/>
      <c r="E9" s="5"/>
      <c r="F9" s="5"/>
      <c r="G9" s="5"/>
      <c r="H9" s="5"/>
      <c r="J9" s="5"/>
      <c r="K9" s="5"/>
      <c r="M9" s="5"/>
    </row>
    <row r="10" spans="1:13" ht="15.75" customHeight="1" x14ac:dyDescent="0.3">
      <c r="A10" s="94" t="s">
        <v>164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</row>
    <row r="11" spans="1:13" ht="26.7" customHeight="1" x14ac:dyDescent="0.3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3" ht="14.4" x14ac:dyDescent="0.3">
      <c r="A12" s="88" t="s">
        <v>0</v>
      </c>
      <c r="B12" s="92" t="s">
        <v>106</v>
      </c>
      <c r="C12" s="89" t="s">
        <v>3</v>
      </c>
      <c r="D12" s="89" t="s">
        <v>1</v>
      </c>
      <c r="E12" s="89" t="s">
        <v>107</v>
      </c>
      <c r="F12" s="89" t="s">
        <v>108</v>
      </c>
      <c r="G12" s="90" t="s">
        <v>13</v>
      </c>
      <c r="H12" s="90"/>
      <c r="I12" s="90" t="s">
        <v>14</v>
      </c>
      <c r="J12" s="90"/>
      <c r="K12" s="91" t="s">
        <v>17</v>
      </c>
      <c r="L12" s="87" t="s">
        <v>16</v>
      </c>
    </row>
    <row r="13" spans="1:13" ht="34.5" customHeight="1" x14ac:dyDescent="0.3">
      <c r="A13" s="88"/>
      <c r="B13" s="93"/>
      <c r="C13" s="89"/>
      <c r="D13" s="89"/>
      <c r="E13" s="89"/>
      <c r="F13" s="89"/>
      <c r="G13" s="13" t="s">
        <v>15</v>
      </c>
      <c r="H13" s="9" t="s">
        <v>114</v>
      </c>
      <c r="I13" s="13" t="s">
        <v>15</v>
      </c>
      <c r="J13" s="9" t="s">
        <v>114</v>
      </c>
      <c r="K13" s="91"/>
      <c r="L13" s="87"/>
    </row>
    <row r="14" spans="1:13" ht="18" x14ac:dyDescent="0.25">
      <c r="A14" s="22" t="s">
        <v>125</v>
      </c>
      <c r="B14" s="19">
        <v>1990</v>
      </c>
      <c r="C14" s="19" t="s">
        <v>10</v>
      </c>
      <c r="D14" s="19" t="s">
        <v>56</v>
      </c>
      <c r="E14" s="19" t="s">
        <v>34</v>
      </c>
      <c r="F14" s="20" t="s">
        <v>35</v>
      </c>
      <c r="G14" s="25">
        <v>1</v>
      </c>
      <c r="H14" s="26">
        <v>30</v>
      </c>
      <c r="I14" s="51">
        <v>1</v>
      </c>
      <c r="J14" s="26">
        <v>30</v>
      </c>
      <c r="K14" s="31">
        <v>1</v>
      </c>
      <c r="L14" s="26">
        <f>H14+J14</f>
        <v>60</v>
      </c>
    </row>
    <row r="15" spans="1:13" ht="18" x14ac:dyDescent="0.25">
      <c r="A15" s="19">
        <v>407</v>
      </c>
      <c r="B15" s="19">
        <v>1991</v>
      </c>
      <c r="C15" s="19" t="s">
        <v>10</v>
      </c>
      <c r="D15" s="19" t="s">
        <v>56</v>
      </c>
      <c r="E15" s="19" t="s">
        <v>137</v>
      </c>
      <c r="F15" s="20" t="s">
        <v>22</v>
      </c>
      <c r="G15" s="25">
        <v>3</v>
      </c>
      <c r="H15" s="26">
        <v>22.5</v>
      </c>
      <c r="I15" s="25">
        <v>2</v>
      </c>
      <c r="J15" s="26">
        <v>25</v>
      </c>
      <c r="K15" s="31">
        <v>2</v>
      </c>
      <c r="L15" s="52">
        <f>H15+J15</f>
        <v>47.5</v>
      </c>
    </row>
    <row r="16" spans="1:13" ht="18" x14ac:dyDescent="0.25">
      <c r="A16" s="19">
        <v>555</v>
      </c>
      <c r="B16" s="19">
        <v>1989</v>
      </c>
      <c r="C16" s="19" t="s">
        <v>5</v>
      </c>
      <c r="D16" s="19" t="s">
        <v>56</v>
      </c>
      <c r="E16" s="19" t="s">
        <v>39</v>
      </c>
      <c r="F16" s="20" t="s">
        <v>22</v>
      </c>
      <c r="G16" s="25">
        <v>2</v>
      </c>
      <c r="H16" s="26">
        <v>25</v>
      </c>
      <c r="I16" s="25">
        <v>3</v>
      </c>
      <c r="J16" s="26">
        <v>22.5</v>
      </c>
      <c r="K16" s="31">
        <v>3</v>
      </c>
      <c r="L16" s="52">
        <f>H16+J16</f>
        <v>47.5</v>
      </c>
    </row>
    <row r="17" spans="1:13" ht="18" x14ac:dyDescent="0.25">
      <c r="A17" s="22" t="s">
        <v>53</v>
      </c>
      <c r="B17" s="19">
        <v>1990</v>
      </c>
      <c r="C17" s="19" t="s">
        <v>5</v>
      </c>
      <c r="D17" s="19" t="s">
        <v>56</v>
      </c>
      <c r="E17" s="19" t="s">
        <v>54</v>
      </c>
      <c r="F17" s="20" t="s">
        <v>55</v>
      </c>
      <c r="G17" s="25">
        <v>4</v>
      </c>
      <c r="H17" s="26">
        <v>20.5</v>
      </c>
      <c r="I17" s="25" t="s">
        <v>111</v>
      </c>
      <c r="J17" s="26">
        <v>0</v>
      </c>
      <c r="K17" s="31">
        <v>4</v>
      </c>
      <c r="L17" s="52">
        <f>H17+J17</f>
        <v>20.5</v>
      </c>
    </row>
    <row r="18" spans="1:13" ht="14.4" x14ac:dyDescent="0.25">
      <c r="A18" s="19">
        <v>406</v>
      </c>
      <c r="B18" s="19">
        <v>1973</v>
      </c>
      <c r="C18" s="19" t="s">
        <v>10</v>
      </c>
      <c r="D18" s="19" t="s">
        <v>56</v>
      </c>
      <c r="E18" s="19" t="s">
        <v>177</v>
      </c>
      <c r="F18" s="20" t="s">
        <v>22</v>
      </c>
      <c r="G18" s="64">
        <v>5</v>
      </c>
      <c r="H18" s="63">
        <v>19</v>
      </c>
      <c r="I18" s="63" t="s">
        <v>178</v>
      </c>
      <c r="J18" s="63">
        <v>0</v>
      </c>
      <c r="K18" s="63">
        <v>5</v>
      </c>
      <c r="L18" s="63">
        <f>H18+J18</f>
        <v>19</v>
      </c>
    </row>
    <row r="19" spans="1:13" ht="43.2" customHeight="1" x14ac:dyDescent="0.3">
      <c r="A19" s="86" t="s">
        <v>112</v>
      </c>
      <c r="B19" s="86"/>
      <c r="C19" s="86"/>
      <c r="D19" s="86"/>
      <c r="E19" s="5"/>
      <c r="F19" s="5"/>
      <c r="G19" s="5"/>
      <c r="H19" s="5"/>
      <c r="J19" s="5"/>
      <c r="K19" s="5"/>
      <c r="M19" s="5"/>
    </row>
    <row r="20" spans="1:13" ht="28.95" customHeight="1" x14ac:dyDescent="0.3">
      <c r="A20" s="86" t="s">
        <v>113</v>
      </c>
      <c r="B20" s="86"/>
      <c r="C20" s="86"/>
      <c r="D20" s="5"/>
      <c r="E20" s="5"/>
      <c r="F20" s="5"/>
      <c r="G20" s="5"/>
      <c r="H20" s="5"/>
      <c r="J20" s="5"/>
      <c r="K20" s="5"/>
      <c r="M20" s="5"/>
    </row>
    <row r="21" spans="1:13" ht="13.8" x14ac:dyDescent="0.3">
      <c r="A21" s="5"/>
      <c r="C21" s="5"/>
      <c r="D21" s="5"/>
      <c r="E21" s="5"/>
      <c r="F21" s="5"/>
      <c r="G21" s="5"/>
      <c r="H21" s="5"/>
      <c r="J21" s="5"/>
      <c r="K21" s="5"/>
      <c r="M21" s="5"/>
    </row>
    <row r="22" spans="1:13" ht="15" customHeight="1" x14ac:dyDescent="0.3">
      <c r="B22" s="83" t="s">
        <v>116</v>
      </c>
      <c r="C22" s="83"/>
      <c r="D22" s="5"/>
      <c r="E22" s="3"/>
      <c r="F22" s="3" t="s">
        <v>45</v>
      </c>
      <c r="G22" s="5"/>
      <c r="H22" s="5"/>
      <c r="J22" s="5"/>
      <c r="K22" s="5"/>
      <c r="M22" s="5"/>
    </row>
    <row r="23" spans="1:13" x14ac:dyDescent="0.3">
      <c r="B23" s="4"/>
      <c r="C23" s="5"/>
      <c r="D23" s="5"/>
      <c r="E23" s="3"/>
      <c r="F23" s="3"/>
      <c r="G23" s="5"/>
      <c r="H23" s="5"/>
      <c r="J23" s="5"/>
      <c r="K23" s="5"/>
      <c r="M23" s="5"/>
    </row>
    <row r="24" spans="1:13" x14ac:dyDescent="0.3">
      <c r="B24" s="83" t="s">
        <v>117</v>
      </c>
      <c r="C24" s="83"/>
      <c r="D24" s="83"/>
      <c r="E24" s="3"/>
      <c r="F24" s="3" t="s">
        <v>118</v>
      </c>
      <c r="G24" s="5"/>
      <c r="H24" s="5"/>
      <c r="J24" s="5"/>
      <c r="K24" s="5"/>
      <c r="M24" s="5"/>
    </row>
    <row r="25" spans="1:13" x14ac:dyDescent="0.3">
      <c r="B25" s="4"/>
      <c r="C25" s="5"/>
      <c r="D25" s="5"/>
      <c r="E25" s="3"/>
      <c r="F25" s="3"/>
      <c r="G25" s="5"/>
      <c r="H25" s="5"/>
      <c r="J25" s="5"/>
      <c r="K25" s="5"/>
      <c r="M25" s="5"/>
    </row>
  </sheetData>
  <sortState ref="A14:L17">
    <sortCondition descending="1" ref="L17"/>
  </sortState>
  <mergeCells count="15">
    <mergeCell ref="A19:D19"/>
    <mergeCell ref="A20:C20"/>
    <mergeCell ref="B22:C22"/>
    <mergeCell ref="B24:D24"/>
    <mergeCell ref="G12:H12"/>
    <mergeCell ref="A10:L11"/>
    <mergeCell ref="I12:J12"/>
    <mergeCell ref="K12:K13"/>
    <mergeCell ref="L12:L13"/>
    <mergeCell ref="A12:A13"/>
    <mergeCell ref="B12:B13"/>
    <mergeCell ref="E12:E13"/>
    <mergeCell ref="F12:F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workbookViewId="0">
      <selection activeCell="H15" sqref="H15"/>
    </sheetView>
  </sheetViews>
  <sheetFormatPr defaultColWidth="9.33203125" defaultRowHeight="15.6" x14ac:dyDescent="0.3"/>
  <cols>
    <col min="1" max="1" width="8.6640625" style="60" customWidth="1"/>
    <col min="2" max="2" width="10" style="60" customWidth="1"/>
    <col min="3" max="3" width="14.44140625" style="5" customWidth="1"/>
    <col min="4" max="4" width="14.109375" style="5" customWidth="1"/>
    <col min="5" max="5" width="22.109375" style="3" customWidth="1"/>
    <col min="6" max="6" width="18.33203125" style="3" customWidth="1"/>
    <col min="7" max="7" width="8.33203125" style="5" customWidth="1"/>
    <col min="8" max="8" width="9.33203125" style="5" customWidth="1"/>
    <col min="9" max="9" width="8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0" spans="1:12" ht="41.85" customHeight="1" x14ac:dyDescent="0.3"/>
    <row r="11" spans="1:12" ht="14.4" customHeight="1" x14ac:dyDescent="0.3">
      <c r="A11" s="88" t="s">
        <v>0</v>
      </c>
      <c r="B11" s="92" t="s">
        <v>106</v>
      </c>
      <c r="C11" s="89" t="s">
        <v>3</v>
      </c>
      <c r="D11" s="89" t="s">
        <v>1</v>
      </c>
      <c r="E11" s="89" t="s">
        <v>107</v>
      </c>
      <c r="F11" s="89" t="s">
        <v>108</v>
      </c>
      <c r="G11" s="90" t="s">
        <v>13</v>
      </c>
      <c r="H11" s="90"/>
      <c r="I11" s="90" t="s">
        <v>14</v>
      </c>
      <c r="J11" s="90"/>
      <c r="K11" s="91" t="s">
        <v>17</v>
      </c>
      <c r="L11" s="87" t="s">
        <v>16</v>
      </c>
    </row>
    <row r="12" spans="1:12" s="8" customFormat="1" ht="27.6" x14ac:dyDescent="0.3">
      <c r="A12" s="88"/>
      <c r="B12" s="93"/>
      <c r="C12" s="89"/>
      <c r="D12" s="89"/>
      <c r="E12" s="89"/>
      <c r="F12" s="89"/>
      <c r="G12" s="13" t="s">
        <v>15</v>
      </c>
      <c r="H12" s="9" t="s">
        <v>77</v>
      </c>
      <c r="I12" s="13" t="s">
        <v>15</v>
      </c>
      <c r="J12" s="58" t="s">
        <v>77</v>
      </c>
      <c r="K12" s="91"/>
      <c r="L12" s="87"/>
    </row>
    <row r="13" spans="1:12" ht="17.399999999999999" x14ac:dyDescent="0.25">
      <c r="A13" s="19">
        <v>67</v>
      </c>
      <c r="B13" s="19">
        <v>1967</v>
      </c>
      <c r="C13" s="19" t="s">
        <v>174</v>
      </c>
      <c r="D13" s="19" t="s">
        <v>170</v>
      </c>
      <c r="E13" s="19" t="s">
        <v>173</v>
      </c>
      <c r="F13" s="20" t="s">
        <v>175</v>
      </c>
      <c r="G13" s="58">
        <v>1</v>
      </c>
      <c r="H13" s="59">
        <v>30</v>
      </c>
      <c r="I13" s="58">
        <v>1</v>
      </c>
      <c r="J13" s="58">
        <v>30</v>
      </c>
      <c r="K13" s="32">
        <v>1</v>
      </c>
      <c r="L13" s="59">
        <f t="shared" ref="L13" si="0">H13+J13</f>
        <v>60</v>
      </c>
    </row>
    <row r="14" spans="1:12" ht="43.2" customHeight="1" x14ac:dyDescent="0.3">
      <c r="A14" s="86" t="s">
        <v>112</v>
      </c>
      <c r="B14" s="86"/>
      <c r="C14" s="86"/>
      <c r="D14" s="86"/>
      <c r="E14" s="5"/>
      <c r="F14" s="5"/>
    </row>
    <row r="15" spans="1:12" ht="28.95" customHeight="1" x14ac:dyDescent="0.3">
      <c r="A15" s="86" t="s">
        <v>113</v>
      </c>
      <c r="B15" s="86"/>
      <c r="C15" s="86"/>
      <c r="E15" s="5"/>
      <c r="F15" s="5"/>
    </row>
    <row r="16" spans="1:12" ht="13.8" x14ac:dyDescent="0.3">
      <c r="A16" s="5"/>
      <c r="B16" s="5"/>
      <c r="E16" s="5"/>
      <c r="F16" s="5"/>
    </row>
    <row r="17" spans="1:6" ht="15" customHeight="1" x14ac:dyDescent="0.3">
      <c r="B17" s="83" t="s">
        <v>116</v>
      </c>
      <c r="C17" s="83"/>
      <c r="F17" s="3" t="s">
        <v>45</v>
      </c>
    </row>
    <row r="19" spans="1:6" x14ac:dyDescent="0.3">
      <c r="B19" s="83" t="s">
        <v>117</v>
      </c>
      <c r="C19" s="83"/>
      <c r="D19" s="83"/>
      <c r="F19" s="3" t="s">
        <v>118</v>
      </c>
    </row>
    <row r="24" spans="1:6" ht="13.8" x14ac:dyDescent="0.3">
      <c r="A24" s="5"/>
      <c r="B24" s="5"/>
      <c r="E24" s="5"/>
      <c r="F24" s="5"/>
    </row>
    <row r="25" spans="1:6" ht="13.8" x14ac:dyDescent="0.3">
      <c r="A25" s="5"/>
      <c r="B25" s="5"/>
      <c r="E25" s="5"/>
      <c r="F25" s="5"/>
    </row>
    <row r="26" spans="1:6" ht="13.8" x14ac:dyDescent="0.3">
      <c r="A26" s="5"/>
      <c r="B26" s="5"/>
      <c r="E26" s="5"/>
      <c r="F26" s="5"/>
    </row>
    <row r="27" spans="1:6" ht="13.8" x14ac:dyDescent="0.3">
      <c r="A27" s="5"/>
      <c r="B27" s="5"/>
      <c r="E27" s="5"/>
      <c r="F27" s="5"/>
    </row>
    <row r="28" spans="1:6" ht="13.8" x14ac:dyDescent="0.3">
      <c r="A28" s="5"/>
      <c r="B28" s="5"/>
      <c r="E28" s="5"/>
      <c r="F28" s="5"/>
    </row>
    <row r="29" spans="1:6" ht="13.8" x14ac:dyDescent="0.3">
      <c r="A29" s="5"/>
      <c r="B29" s="5"/>
      <c r="E29" s="5"/>
      <c r="F29" s="5"/>
    </row>
    <row r="30" spans="1:6" ht="13.8" x14ac:dyDescent="0.3">
      <c r="A30" s="5"/>
      <c r="B30" s="5"/>
      <c r="E30" s="5"/>
      <c r="F30" s="5"/>
    </row>
    <row r="31" spans="1:6" ht="13.8" x14ac:dyDescent="0.3">
      <c r="A31" s="5"/>
      <c r="B31" s="5"/>
      <c r="E31" s="5"/>
      <c r="F31" s="5"/>
    </row>
  </sheetData>
  <mergeCells count="14">
    <mergeCell ref="B17:C17"/>
    <mergeCell ref="B19:D19"/>
    <mergeCell ref="G11:H11"/>
    <mergeCell ref="I11:J11"/>
    <mergeCell ref="K11:K12"/>
    <mergeCell ref="L11:L12"/>
    <mergeCell ref="A14:D14"/>
    <mergeCell ref="A15:C15"/>
    <mergeCell ref="A11:A12"/>
    <mergeCell ref="B11:B12"/>
    <mergeCell ref="C11:C12"/>
    <mergeCell ref="D11:D12"/>
    <mergeCell ref="E11:E12"/>
    <mergeCell ref="F11:F1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topLeftCell="A7" zoomScaleNormal="72" zoomScaleSheetLayoutView="100" workbookViewId="0">
      <selection activeCell="A17" sqref="A17:F17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21.6640625" style="3" customWidth="1"/>
    <col min="6" max="6" width="19" style="3" customWidth="1"/>
    <col min="7" max="7" width="9.88671875" style="5" customWidth="1"/>
    <col min="8" max="8" width="9.33203125" style="5" customWidth="1"/>
    <col min="9" max="9" width="9" style="5" customWidth="1"/>
    <col min="10" max="10" width="10.33203125" style="5" customWidth="1"/>
    <col min="11" max="11" width="10.44140625" style="5" bestFit="1" customWidth="1"/>
    <col min="12" max="12" width="11.6640625" style="5" customWidth="1"/>
    <col min="13" max="16384" width="9.33203125" style="5"/>
  </cols>
  <sheetData>
    <row r="1" spans="1:12" x14ac:dyDescent="0.3">
      <c r="E1" s="5"/>
      <c r="F1" s="5"/>
    </row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2" spans="1:12" ht="39.450000000000003" customHeight="1" x14ac:dyDescent="0.3">
      <c r="A12" s="85" t="s">
        <v>164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4.4" customHeight="1" x14ac:dyDescent="0.3">
      <c r="A13" s="88" t="s">
        <v>0</v>
      </c>
      <c r="B13" s="92" t="s">
        <v>106</v>
      </c>
      <c r="C13" s="89" t="s">
        <v>3</v>
      </c>
      <c r="D13" s="89" t="s">
        <v>1</v>
      </c>
      <c r="E13" s="89" t="s">
        <v>107</v>
      </c>
      <c r="F13" s="89" t="s">
        <v>108</v>
      </c>
      <c r="G13" s="90" t="s">
        <v>13</v>
      </c>
      <c r="H13" s="90"/>
      <c r="I13" s="90" t="s">
        <v>14</v>
      </c>
      <c r="J13" s="90"/>
      <c r="K13" s="91" t="s">
        <v>17</v>
      </c>
      <c r="L13" s="87" t="s">
        <v>16</v>
      </c>
    </row>
    <row r="14" spans="1:12" s="8" customFormat="1" ht="38.25" customHeight="1" x14ac:dyDescent="0.3">
      <c r="A14" s="88"/>
      <c r="B14" s="93"/>
      <c r="C14" s="89"/>
      <c r="D14" s="89"/>
      <c r="E14" s="89"/>
      <c r="F14" s="89"/>
      <c r="G14" s="13" t="s">
        <v>15</v>
      </c>
      <c r="H14" s="9" t="s">
        <v>163</v>
      </c>
      <c r="I14" s="13" t="s">
        <v>15</v>
      </c>
      <c r="J14" s="9" t="s">
        <v>163</v>
      </c>
      <c r="K14" s="91"/>
      <c r="L14" s="87"/>
    </row>
    <row r="15" spans="1:12" ht="18" x14ac:dyDescent="0.25">
      <c r="A15" s="19">
        <v>96</v>
      </c>
      <c r="B15" s="19">
        <v>1991</v>
      </c>
      <c r="C15" s="19" t="s">
        <v>9</v>
      </c>
      <c r="D15" s="19" t="s">
        <v>64</v>
      </c>
      <c r="E15" s="19" t="s">
        <v>40</v>
      </c>
      <c r="F15" s="19" t="s">
        <v>22</v>
      </c>
      <c r="G15" s="25">
        <v>1</v>
      </c>
      <c r="H15" s="26">
        <v>30</v>
      </c>
      <c r="I15" s="25">
        <v>1</v>
      </c>
      <c r="J15" s="26">
        <v>30</v>
      </c>
      <c r="K15" s="31">
        <v>0</v>
      </c>
      <c r="L15" s="26">
        <v>0</v>
      </c>
    </row>
    <row r="16" spans="1:12" ht="18" x14ac:dyDescent="0.25">
      <c r="A16" s="19">
        <v>14</v>
      </c>
      <c r="B16" s="19">
        <v>1978</v>
      </c>
      <c r="C16" s="19" t="s">
        <v>9</v>
      </c>
      <c r="D16" s="19" t="s">
        <v>64</v>
      </c>
      <c r="E16" s="19" t="s">
        <v>128</v>
      </c>
      <c r="F16" s="20" t="s">
        <v>129</v>
      </c>
      <c r="G16" s="25">
        <v>1</v>
      </c>
      <c r="H16" s="26">
        <v>30</v>
      </c>
      <c r="I16" s="25">
        <v>2</v>
      </c>
      <c r="J16" s="26">
        <v>25</v>
      </c>
      <c r="K16" s="31">
        <v>1</v>
      </c>
      <c r="L16" s="52">
        <f>H16+J16</f>
        <v>55</v>
      </c>
    </row>
    <row r="17" spans="1:12" ht="18" x14ac:dyDescent="0.25">
      <c r="A17" s="19">
        <v>61</v>
      </c>
      <c r="B17" s="19">
        <v>2000</v>
      </c>
      <c r="C17" s="19" t="s">
        <v>65</v>
      </c>
      <c r="D17" s="19" t="s">
        <v>64</v>
      </c>
      <c r="E17" s="19" t="s">
        <v>166</v>
      </c>
      <c r="F17" s="20" t="s">
        <v>42</v>
      </c>
      <c r="G17" s="53">
        <v>3</v>
      </c>
      <c r="H17" s="54">
        <v>22.5</v>
      </c>
      <c r="I17" s="53">
        <v>1</v>
      </c>
      <c r="J17" s="54">
        <v>30</v>
      </c>
      <c r="K17" s="31">
        <v>2</v>
      </c>
      <c r="L17" s="54">
        <f>H17+J17</f>
        <v>52.5</v>
      </c>
    </row>
    <row r="18" spans="1:12" s="30" customFormat="1" ht="18" x14ac:dyDescent="0.25">
      <c r="A18" s="23">
        <v>25</v>
      </c>
      <c r="B18" s="23">
        <v>1983</v>
      </c>
      <c r="C18" s="23" t="s">
        <v>9</v>
      </c>
      <c r="D18" s="19" t="s">
        <v>64</v>
      </c>
      <c r="E18" s="23" t="s">
        <v>130</v>
      </c>
      <c r="F18" s="29" t="s">
        <v>22</v>
      </c>
      <c r="G18" s="25">
        <v>2</v>
      </c>
      <c r="H18" s="26">
        <v>25</v>
      </c>
      <c r="I18" s="25">
        <v>3</v>
      </c>
      <c r="J18" s="26">
        <v>22.5</v>
      </c>
      <c r="K18" s="31">
        <v>3</v>
      </c>
      <c r="L18" s="52">
        <f>H18+J18</f>
        <v>47.5</v>
      </c>
    </row>
    <row r="19" spans="1:12" ht="13.8" x14ac:dyDescent="0.3">
      <c r="A19" s="5"/>
      <c r="B19" s="5"/>
      <c r="E19" s="5"/>
      <c r="F19" s="5"/>
    </row>
    <row r="20" spans="1:12" ht="13.8" x14ac:dyDescent="0.3">
      <c r="A20" s="5"/>
      <c r="B20" s="5"/>
      <c r="E20" s="5"/>
      <c r="F20" s="5"/>
    </row>
    <row r="21" spans="1:12" ht="43.2" customHeight="1" x14ac:dyDescent="0.3">
      <c r="A21" s="86" t="s">
        <v>112</v>
      </c>
      <c r="B21" s="86"/>
      <c r="C21" s="86"/>
      <c r="D21" s="86"/>
      <c r="E21" s="5"/>
      <c r="F21" s="5"/>
    </row>
    <row r="22" spans="1:12" ht="28.95" customHeight="1" x14ac:dyDescent="0.3">
      <c r="A22" s="86" t="s">
        <v>113</v>
      </c>
      <c r="B22" s="86"/>
      <c r="C22" s="86"/>
      <c r="E22" s="5"/>
      <c r="F22" s="5"/>
    </row>
    <row r="23" spans="1:12" ht="13.8" x14ac:dyDescent="0.3">
      <c r="A23" s="5"/>
      <c r="B23" s="5"/>
      <c r="E23" s="5"/>
      <c r="F23" s="5"/>
    </row>
    <row r="24" spans="1:12" ht="15" customHeight="1" x14ac:dyDescent="0.3">
      <c r="B24" s="83" t="s">
        <v>116</v>
      </c>
      <c r="C24" s="83"/>
      <c r="F24" s="3" t="s">
        <v>45</v>
      </c>
    </row>
    <row r="26" spans="1:12" ht="13.65" customHeight="1" x14ac:dyDescent="0.3">
      <c r="B26" s="83" t="s">
        <v>117</v>
      </c>
      <c r="C26" s="83"/>
      <c r="D26" s="83"/>
      <c r="F26" s="3" t="s">
        <v>118</v>
      </c>
    </row>
    <row r="43" spans="1:6" ht="13.8" x14ac:dyDescent="0.3">
      <c r="A43" s="5"/>
      <c r="B43" s="5"/>
      <c r="E43" s="5"/>
      <c r="F43" s="5"/>
    </row>
    <row r="44" spans="1:6" ht="13.8" x14ac:dyDescent="0.3">
      <c r="A44" s="5"/>
      <c r="B44" s="5"/>
      <c r="E44" s="5"/>
      <c r="F44" s="5"/>
    </row>
    <row r="45" spans="1:6" ht="13.8" x14ac:dyDescent="0.3">
      <c r="A45" s="5"/>
      <c r="B45" s="5"/>
      <c r="E45" s="5"/>
      <c r="F45" s="5"/>
    </row>
    <row r="46" spans="1:6" ht="13.8" x14ac:dyDescent="0.3">
      <c r="A46" s="5"/>
      <c r="B46" s="5"/>
      <c r="E46" s="5"/>
      <c r="F46" s="5"/>
    </row>
    <row r="47" spans="1:6" ht="13.8" x14ac:dyDescent="0.3">
      <c r="A47" s="5"/>
      <c r="B47" s="5"/>
      <c r="E47" s="5"/>
      <c r="F47" s="5"/>
    </row>
    <row r="48" spans="1:6" ht="13.8" x14ac:dyDescent="0.3">
      <c r="A48" s="5"/>
      <c r="B48" s="5"/>
      <c r="E48" s="5"/>
      <c r="F48" s="5"/>
    </row>
    <row r="49" spans="1:6" ht="13.8" x14ac:dyDescent="0.3">
      <c r="A49" s="5"/>
      <c r="B49" s="5"/>
      <c r="E49" s="5"/>
      <c r="F49" s="5"/>
    </row>
    <row r="50" spans="1:6" ht="13.8" x14ac:dyDescent="0.3">
      <c r="A50" s="5"/>
      <c r="B50" s="5"/>
      <c r="E50" s="5"/>
      <c r="F50" s="5"/>
    </row>
  </sheetData>
  <autoFilter ref="A14:I14"/>
  <sortState ref="A15:L17">
    <sortCondition descending="1" ref="L17"/>
  </sortState>
  <mergeCells count="15">
    <mergeCell ref="A21:D21"/>
    <mergeCell ref="A22:C22"/>
    <mergeCell ref="B24:C24"/>
    <mergeCell ref="B26:D26"/>
    <mergeCell ref="G13:H13"/>
    <mergeCell ref="A12:L12"/>
    <mergeCell ref="I13:J13"/>
    <mergeCell ref="K13:K14"/>
    <mergeCell ref="L13:L14"/>
    <mergeCell ref="A13:A14"/>
    <mergeCell ref="B13:B14"/>
    <mergeCell ref="E13:E14"/>
    <mergeCell ref="F13:F14"/>
    <mergeCell ref="C13:C14"/>
    <mergeCell ref="D13:D14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topLeftCell="A9" zoomScaleNormal="72" zoomScaleSheetLayoutView="100" workbookViewId="0">
      <selection activeCell="E25" sqref="E25"/>
    </sheetView>
  </sheetViews>
  <sheetFormatPr defaultColWidth="9.33203125" defaultRowHeight="15.6" x14ac:dyDescent="0.3"/>
  <cols>
    <col min="1" max="2" width="10" style="4" customWidth="1"/>
    <col min="3" max="3" width="18.44140625" style="5" customWidth="1"/>
    <col min="4" max="4" width="14.5546875" style="5" customWidth="1"/>
    <col min="5" max="5" width="25.33203125" style="3" customWidth="1"/>
    <col min="6" max="6" width="23.88671875" style="3" customWidth="1"/>
    <col min="7" max="7" width="9.6640625" style="5" customWidth="1"/>
    <col min="8" max="8" width="9.33203125" style="5" customWidth="1"/>
    <col min="9" max="9" width="9.88671875" style="5" customWidth="1"/>
    <col min="10" max="10" width="8.88671875" style="5" bestFit="1" customWidth="1"/>
    <col min="11" max="11" width="10.44140625" style="5" bestFit="1" customWidth="1"/>
    <col min="12" max="12" width="11.6640625" style="5" customWidth="1"/>
    <col min="13" max="16384" width="9.33203125" style="5"/>
  </cols>
  <sheetData>
    <row r="1" spans="1:12" x14ac:dyDescent="0.3">
      <c r="E1" s="5"/>
      <c r="F1" s="5"/>
    </row>
    <row r="2" spans="1:12" x14ac:dyDescent="0.3">
      <c r="E2" s="5"/>
      <c r="F2" s="5"/>
    </row>
    <row r="3" spans="1:12" x14ac:dyDescent="0.3">
      <c r="E3" s="5"/>
      <c r="F3" s="5"/>
    </row>
    <row r="4" spans="1:12" x14ac:dyDescent="0.3">
      <c r="E4" s="5"/>
      <c r="F4" s="5"/>
    </row>
    <row r="5" spans="1:12" x14ac:dyDescent="0.3">
      <c r="E5" s="5"/>
      <c r="F5" s="5"/>
    </row>
    <row r="6" spans="1:12" x14ac:dyDescent="0.3">
      <c r="E6" s="5"/>
      <c r="F6" s="5"/>
    </row>
    <row r="7" spans="1:12" x14ac:dyDescent="0.3">
      <c r="E7" s="5"/>
      <c r="F7" s="5"/>
    </row>
    <row r="8" spans="1:12" x14ac:dyDescent="0.3">
      <c r="E8" s="5"/>
      <c r="F8" s="5"/>
    </row>
    <row r="9" spans="1:12" ht="44.25" customHeight="1" x14ac:dyDescent="0.3">
      <c r="E9" s="5"/>
      <c r="F9" s="5"/>
    </row>
    <row r="11" spans="1:12" ht="39.450000000000003" customHeight="1" x14ac:dyDescent="0.3">
      <c r="A11" s="85" t="s">
        <v>164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4.4" customHeight="1" x14ac:dyDescent="0.3">
      <c r="A12" s="88" t="s">
        <v>0</v>
      </c>
      <c r="B12" s="92" t="s">
        <v>106</v>
      </c>
      <c r="C12" s="89" t="s">
        <v>3</v>
      </c>
      <c r="D12" s="89" t="s">
        <v>1</v>
      </c>
      <c r="E12" s="89" t="s">
        <v>107</v>
      </c>
      <c r="F12" s="89" t="s">
        <v>108</v>
      </c>
      <c r="G12" s="90" t="s">
        <v>13</v>
      </c>
      <c r="H12" s="90"/>
      <c r="I12" s="90" t="s">
        <v>14</v>
      </c>
      <c r="J12" s="90"/>
      <c r="K12" s="91" t="s">
        <v>17</v>
      </c>
      <c r="L12" s="87" t="s">
        <v>16</v>
      </c>
    </row>
    <row r="13" spans="1:12" s="8" customFormat="1" ht="27.6" x14ac:dyDescent="0.3">
      <c r="A13" s="88"/>
      <c r="B13" s="93"/>
      <c r="C13" s="89"/>
      <c r="D13" s="89"/>
      <c r="E13" s="89"/>
      <c r="F13" s="89"/>
      <c r="G13" s="13" t="s">
        <v>15</v>
      </c>
      <c r="H13" s="9" t="s">
        <v>77</v>
      </c>
      <c r="I13" s="13" t="s">
        <v>15</v>
      </c>
      <c r="J13" s="25" t="s">
        <v>77</v>
      </c>
      <c r="K13" s="91"/>
      <c r="L13" s="87"/>
    </row>
    <row r="14" spans="1:12" ht="18" x14ac:dyDescent="0.25">
      <c r="A14" s="19">
        <v>133</v>
      </c>
      <c r="B14" s="19">
        <v>1987</v>
      </c>
      <c r="C14" s="19" t="s">
        <v>65</v>
      </c>
      <c r="D14" s="19" t="s">
        <v>66</v>
      </c>
      <c r="E14" s="19" t="s">
        <v>71</v>
      </c>
      <c r="F14" s="20" t="s">
        <v>22</v>
      </c>
      <c r="G14" s="25">
        <v>2</v>
      </c>
      <c r="H14" s="26">
        <v>50</v>
      </c>
      <c r="I14" s="25">
        <v>1</v>
      </c>
      <c r="J14" s="26">
        <v>60</v>
      </c>
      <c r="K14" s="31">
        <v>1</v>
      </c>
      <c r="L14" s="26">
        <f t="shared" ref="L14:L21" si="0">H14+J14</f>
        <v>110</v>
      </c>
    </row>
    <row r="15" spans="1:12" ht="18" x14ac:dyDescent="0.25">
      <c r="A15" s="19">
        <v>44</v>
      </c>
      <c r="B15" s="19">
        <v>1982</v>
      </c>
      <c r="C15" s="19" t="s">
        <v>9</v>
      </c>
      <c r="D15" s="19" t="s">
        <v>66</v>
      </c>
      <c r="E15" s="19" t="s">
        <v>132</v>
      </c>
      <c r="F15" s="20" t="s">
        <v>42</v>
      </c>
      <c r="G15" s="25">
        <v>3</v>
      </c>
      <c r="H15" s="26">
        <v>45</v>
      </c>
      <c r="I15" s="25">
        <v>2</v>
      </c>
      <c r="J15" s="26">
        <v>50</v>
      </c>
      <c r="K15" s="31">
        <v>2</v>
      </c>
      <c r="L15" s="52">
        <f t="shared" si="0"/>
        <v>95</v>
      </c>
    </row>
    <row r="16" spans="1:12" s="30" customFormat="1" ht="18" x14ac:dyDescent="0.25">
      <c r="A16" s="19">
        <v>12</v>
      </c>
      <c r="B16" s="19">
        <v>1984</v>
      </c>
      <c r="C16" s="19" t="s">
        <v>8</v>
      </c>
      <c r="D16" s="19" t="s">
        <v>66</v>
      </c>
      <c r="E16" s="19" t="s">
        <v>157</v>
      </c>
      <c r="F16" s="20" t="s">
        <v>134</v>
      </c>
      <c r="G16" s="25">
        <v>5</v>
      </c>
      <c r="H16" s="26">
        <v>38</v>
      </c>
      <c r="I16" s="25">
        <v>3</v>
      </c>
      <c r="J16" s="26">
        <v>45</v>
      </c>
      <c r="K16" s="31">
        <v>3</v>
      </c>
      <c r="L16" s="52">
        <f t="shared" si="0"/>
        <v>83</v>
      </c>
    </row>
    <row r="17" spans="1:12" s="30" customFormat="1" ht="18" x14ac:dyDescent="0.25">
      <c r="A17" s="19">
        <v>26</v>
      </c>
      <c r="B17" s="19">
        <v>1991</v>
      </c>
      <c r="C17" s="19" t="s">
        <v>65</v>
      </c>
      <c r="D17" s="19" t="s">
        <v>66</v>
      </c>
      <c r="E17" s="19" t="s">
        <v>131</v>
      </c>
      <c r="F17" s="20" t="s">
        <v>22</v>
      </c>
      <c r="G17" s="51">
        <v>6</v>
      </c>
      <c r="H17" s="26">
        <v>36</v>
      </c>
      <c r="I17" s="51">
        <v>4</v>
      </c>
      <c r="J17" s="26">
        <v>41</v>
      </c>
      <c r="K17" s="31">
        <v>4</v>
      </c>
      <c r="L17" s="52">
        <f t="shared" si="0"/>
        <v>77</v>
      </c>
    </row>
    <row r="18" spans="1:12" ht="18" x14ac:dyDescent="0.25">
      <c r="A18" s="23">
        <v>93</v>
      </c>
      <c r="B18" s="23">
        <v>1981</v>
      </c>
      <c r="C18" s="23" t="s">
        <v>7</v>
      </c>
      <c r="D18" s="23" t="s">
        <v>66</v>
      </c>
      <c r="E18" s="23" t="s">
        <v>67</v>
      </c>
      <c r="F18" s="29" t="s">
        <v>42</v>
      </c>
      <c r="G18" s="25">
        <v>4</v>
      </c>
      <c r="H18" s="26">
        <v>41</v>
      </c>
      <c r="I18" s="51">
        <v>6</v>
      </c>
      <c r="J18" s="26">
        <v>36</v>
      </c>
      <c r="K18" s="31">
        <v>5</v>
      </c>
      <c r="L18" s="52">
        <f t="shared" si="0"/>
        <v>77</v>
      </c>
    </row>
    <row r="19" spans="1:12" ht="18" x14ac:dyDescent="0.25">
      <c r="A19" s="19">
        <v>39</v>
      </c>
      <c r="B19" s="19">
        <v>1987</v>
      </c>
      <c r="C19" s="19" t="s">
        <v>9</v>
      </c>
      <c r="D19" s="19" t="s">
        <v>66</v>
      </c>
      <c r="E19" s="19" t="s">
        <v>135</v>
      </c>
      <c r="F19" s="20" t="s">
        <v>136</v>
      </c>
      <c r="G19" s="25">
        <v>8</v>
      </c>
      <c r="H19" s="26">
        <v>34</v>
      </c>
      <c r="I19" s="25">
        <v>7</v>
      </c>
      <c r="J19" s="26">
        <v>35</v>
      </c>
      <c r="K19" s="31">
        <v>6</v>
      </c>
      <c r="L19" s="52">
        <f t="shared" si="0"/>
        <v>69</v>
      </c>
    </row>
    <row r="20" spans="1:12" ht="18" x14ac:dyDescent="0.25">
      <c r="A20" s="19">
        <v>17</v>
      </c>
      <c r="B20" s="19">
        <v>2000</v>
      </c>
      <c r="C20" s="19" t="s">
        <v>65</v>
      </c>
      <c r="D20" s="19" t="s">
        <v>66</v>
      </c>
      <c r="E20" s="19" t="s">
        <v>68</v>
      </c>
      <c r="F20" s="20" t="s">
        <v>69</v>
      </c>
      <c r="G20" s="25">
        <v>1</v>
      </c>
      <c r="H20" s="26">
        <v>60</v>
      </c>
      <c r="I20" s="25" t="s">
        <v>109</v>
      </c>
      <c r="J20" s="26">
        <v>0</v>
      </c>
      <c r="K20" s="31">
        <v>7</v>
      </c>
      <c r="L20" s="52">
        <f t="shared" si="0"/>
        <v>60</v>
      </c>
    </row>
    <row r="21" spans="1:12" ht="18" x14ac:dyDescent="0.25">
      <c r="A21" s="19">
        <v>34</v>
      </c>
      <c r="B21" s="19">
        <v>1978</v>
      </c>
      <c r="C21" s="19" t="s">
        <v>9</v>
      </c>
      <c r="D21" s="19" t="s">
        <v>66</v>
      </c>
      <c r="E21" s="19" t="s">
        <v>70</v>
      </c>
      <c r="F21" s="20" t="s">
        <v>42</v>
      </c>
      <c r="G21" s="25" t="s">
        <v>111</v>
      </c>
      <c r="H21" s="26">
        <v>0</v>
      </c>
      <c r="I21" s="51">
        <v>5</v>
      </c>
      <c r="J21" s="26">
        <v>38</v>
      </c>
      <c r="K21" s="31">
        <v>8</v>
      </c>
      <c r="L21" s="52">
        <f t="shared" si="0"/>
        <v>38</v>
      </c>
    </row>
    <row r="22" spans="1:12" ht="18" x14ac:dyDescent="0.25">
      <c r="A22" s="23">
        <v>2</v>
      </c>
      <c r="B22" s="23">
        <v>1990</v>
      </c>
      <c r="C22" s="23" t="s">
        <v>65</v>
      </c>
      <c r="D22" s="23" t="s">
        <v>64</v>
      </c>
      <c r="E22" s="23" t="s">
        <v>41</v>
      </c>
      <c r="F22" s="29" t="s">
        <v>22</v>
      </c>
      <c r="G22" s="51">
        <v>7</v>
      </c>
      <c r="H22" s="26">
        <v>35</v>
      </c>
      <c r="I22" s="25" t="s">
        <v>165</v>
      </c>
      <c r="J22" s="26">
        <v>0</v>
      </c>
      <c r="K22" s="31"/>
      <c r="L22" s="52">
        <v>0</v>
      </c>
    </row>
    <row r="23" spans="1:12" ht="18" x14ac:dyDescent="0.25">
      <c r="A23" s="19">
        <v>33</v>
      </c>
      <c r="B23" s="19">
        <v>1996</v>
      </c>
      <c r="C23" s="19" t="s">
        <v>8</v>
      </c>
      <c r="D23" s="19" t="s">
        <v>66</v>
      </c>
      <c r="E23" s="19" t="s">
        <v>133</v>
      </c>
      <c r="F23" s="20" t="s">
        <v>22</v>
      </c>
      <c r="G23" s="25" t="s">
        <v>111</v>
      </c>
      <c r="H23" s="26">
        <v>0</v>
      </c>
      <c r="I23" s="51" t="s">
        <v>111</v>
      </c>
      <c r="J23" s="26">
        <v>0</v>
      </c>
      <c r="K23" s="31"/>
      <c r="L23" s="52">
        <f>H23+J23</f>
        <v>0</v>
      </c>
    </row>
    <row r="24" spans="1:12" x14ac:dyDescent="0.3">
      <c r="J24" s="3"/>
    </row>
    <row r="25" spans="1:12" ht="43.2" customHeight="1" x14ac:dyDescent="0.3">
      <c r="A25" s="86" t="s">
        <v>112</v>
      </c>
      <c r="B25" s="86"/>
      <c r="C25" s="86"/>
      <c r="D25" s="86"/>
      <c r="E25" s="5"/>
      <c r="F25" s="5"/>
    </row>
    <row r="26" spans="1:12" ht="28.95" customHeight="1" x14ac:dyDescent="0.3">
      <c r="A26" s="86" t="s">
        <v>113</v>
      </c>
      <c r="B26" s="86"/>
      <c r="C26" s="86"/>
      <c r="E26" s="5"/>
      <c r="F26" s="5"/>
    </row>
    <row r="27" spans="1:12" ht="13.8" x14ac:dyDescent="0.3">
      <c r="A27" s="5"/>
      <c r="B27" s="5"/>
      <c r="E27" s="5"/>
      <c r="F27" s="5"/>
    </row>
    <row r="28" spans="1:12" ht="15" customHeight="1" x14ac:dyDescent="0.3">
      <c r="B28" s="83" t="s">
        <v>116</v>
      </c>
      <c r="C28" s="83"/>
      <c r="F28" s="3" t="s">
        <v>45</v>
      </c>
    </row>
    <row r="30" spans="1:12" ht="13.65" customHeight="1" x14ac:dyDescent="0.3">
      <c r="B30" s="83" t="s">
        <v>117</v>
      </c>
      <c r="C30" s="83"/>
      <c r="D30" s="83"/>
      <c r="F30" s="3" t="s">
        <v>118</v>
      </c>
    </row>
    <row r="35" spans="1:6" ht="13.8" x14ac:dyDescent="0.3">
      <c r="A35" s="5"/>
      <c r="B35" s="5"/>
      <c r="E35" s="5"/>
      <c r="F35" s="5"/>
    </row>
    <row r="36" spans="1:6" ht="13.8" x14ac:dyDescent="0.3">
      <c r="A36" s="5"/>
      <c r="B36" s="5"/>
      <c r="E36" s="5"/>
      <c r="F36" s="5"/>
    </row>
    <row r="37" spans="1:6" ht="13.8" x14ac:dyDescent="0.3">
      <c r="A37" s="5"/>
      <c r="B37" s="5"/>
      <c r="E37" s="5"/>
      <c r="F37" s="5"/>
    </row>
    <row r="38" spans="1:6" ht="13.8" x14ac:dyDescent="0.3">
      <c r="A38" s="5"/>
      <c r="B38" s="5"/>
      <c r="E38" s="5"/>
      <c r="F38" s="5"/>
    </row>
    <row r="39" spans="1:6" ht="13.8" x14ac:dyDescent="0.3">
      <c r="A39" s="5"/>
      <c r="B39" s="5"/>
      <c r="E39" s="5"/>
      <c r="F39" s="5"/>
    </row>
    <row r="40" spans="1:6" ht="13.8" x14ac:dyDescent="0.3">
      <c r="A40" s="5"/>
      <c r="B40" s="5"/>
      <c r="E40" s="5"/>
      <c r="F40" s="5"/>
    </row>
    <row r="41" spans="1:6" ht="13.8" x14ac:dyDescent="0.3">
      <c r="A41" s="5"/>
      <c r="B41" s="5"/>
      <c r="E41" s="5"/>
      <c r="F41" s="5"/>
    </row>
    <row r="42" spans="1:6" ht="13.8" x14ac:dyDescent="0.3">
      <c r="A42" s="5"/>
      <c r="B42" s="5"/>
      <c r="E42" s="5"/>
      <c r="F42" s="5"/>
    </row>
  </sheetData>
  <autoFilter ref="A13:I13"/>
  <sortState ref="A14:L23">
    <sortCondition descending="1" ref="L23"/>
  </sortState>
  <mergeCells count="15">
    <mergeCell ref="B30:D30"/>
    <mergeCell ref="A25:D25"/>
    <mergeCell ref="A26:C26"/>
    <mergeCell ref="B28:C28"/>
    <mergeCell ref="F12:F13"/>
    <mergeCell ref="A12:A13"/>
    <mergeCell ref="B12:B13"/>
    <mergeCell ref="C12:C13"/>
    <mergeCell ref="D12:D13"/>
    <mergeCell ref="A11:L11"/>
    <mergeCell ref="L12:L13"/>
    <mergeCell ref="G12:H12"/>
    <mergeCell ref="I12:J12"/>
    <mergeCell ref="K12:K13"/>
    <mergeCell ref="E12:E13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ЗАГОЛОВОК УНИВЕРСАЛЬНЫЙ</vt:lpstr>
      <vt:lpstr>Спорт допущ.</vt:lpstr>
      <vt:lpstr>Форм Вост</vt:lpstr>
      <vt:lpstr>Форм Монд</vt:lpstr>
      <vt:lpstr>волга</vt:lpstr>
      <vt:lpstr>Волга 406</vt:lpstr>
      <vt:lpstr>ГАЗ-21</vt:lpstr>
      <vt:lpstr>Ж-1300</vt:lpstr>
      <vt:lpstr>Ж-1600</vt:lpstr>
      <vt:lpstr>Ж +</vt:lpstr>
      <vt:lpstr>М-1600</vt:lpstr>
      <vt:lpstr>М-2000</vt:lpstr>
      <vt:lpstr>М1600</vt:lpstr>
      <vt:lpstr>Стандарт</vt:lpstr>
      <vt:lpstr>волга!Область_печати</vt:lpstr>
      <vt:lpstr>'Волга 406'!Область_печати</vt:lpstr>
      <vt:lpstr>'Ж +'!Область_печати</vt:lpstr>
      <vt:lpstr>'Ж-1300'!Область_печати</vt:lpstr>
      <vt:lpstr>'Ж-1600'!Область_печати</vt:lpstr>
      <vt:lpstr>М1600!Область_печати</vt:lpstr>
      <vt:lpstr>'М-1600'!Область_печати</vt:lpstr>
      <vt:lpstr>'М-2000'!Область_печати</vt:lpstr>
      <vt:lpstr>Стандарт!Область_печати</vt:lpstr>
      <vt:lpstr>'Форм Вост'!Область_печати</vt:lpstr>
      <vt:lpstr>'Форм Монд'!Область_печати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2017-06-22T08:09:38Z</cp:lastPrinted>
  <dcterms:created xsi:type="dcterms:W3CDTF">2015-06-09T11:08:15Z</dcterms:created>
  <dcterms:modified xsi:type="dcterms:W3CDTF">2017-09-26T10:04:09Z</dcterms:modified>
</cp:coreProperties>
</file>