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" windowWidth="15576" windowHeight="8040" tabRatio="832"/>
  </bookViews>
  <sheets>
    <sheet name="Допущ." sheetId="15" r:id="rId1"/>
    <sheet name="Форм Вост" sheetId="18" r:id="rId2"/>
    <sheet name="Форм Монд" sheetId="19" r:id="rId3"/>
    <sheet name="Волга" sheetId="10" r:id="rId4"/>
    <sheet name="Волга 406" sheetId="7" r:id="rId5"/>
    <sheet name="ГАЗ-21" sheetId="22" r:id="rId6"/>
    <sheet name="Ж-1300" sheetId="11" r:id="rId7"/>
    <sheet name="Ж-1600" sheetId="12" r:id="rId8"/>
    <sheet name="Ж +" sheetId="13" r:id="rId9"/>
    <sheet name="М-1600" sheetId="8" state="hidden" r:id="rId10"/>
    <sheet name="М1600" sheetId="21" r:id="rId11"/>
    <sheet name="М-2000" sheetId="14" r:id="rId12"/>
  </sheets>
  <definedNames>
    <definedName name="_xlnm._FilterDatabase" localSheetId="3" hidden="1">Волга!$A$14:$L$21</definedName>
    <definedName name="_xlnm._FilterDatabase" localSheetId="6" hidden="1">'Ж-1300'!$A$11:$I$11</definedName>
    <definedName name="_xlnm._FilterDatabase" localSheetId="7" hidden="1">'Ж-1600'!$A$12:$I$12</definedName>
    <definedName name="_xlnm.Print_Area" localSheetId="3">Волга!$A$1:$L$28</definedName>
    <definedName name="_xlnm.Print_Area" localSheetId="4">'Волга 406'!$A$1:$L$27</definedName>
    <definedName name="_xlnm.Print_Area" localSheetId="5">'ГАЗ-21'!$A$1:$L$20</definedName>
    <definedName name="_xlnm.Print_Area" localSheetId="0">Допущ.!$A$1:$K$73</definedName>
    <definedName name="_xlnm.Print_Area" localSheetId="8">'Ж +'!$A$1:$L$24</definedName>
    <definedName name="_xlnm.Print_Area" localSheetId="6">'Ж-1300'!$A$1:$L$25</definedName>
    <definedName name="_xlnm.Print_Area" localSheetId="7">'Ж-1600'!$A$1:$L$32</definedName>
    <definedName name="_xlnm.Print_Area" localSheetId="10">М1600!$A$1:$M$22</definedName>
    <definedName name="_xlnm.Print_Area" localSheetId="9">'М-1600'!$A$1:$M$20</definedName>
    <definedName name="_xlnm.Print_Area" localSheetId="11">'М-2000'!$A$1:$L$23</definedName>
    <definedName name="_xlnm.Print_Area" localSheetId="1">'Форм Вост'!$A$1:$L$21</definedName>
    <definedName name="_xlnm.Print_Area" localSheetId="2">'Форм Монд'!$A$1:$L$24</definedName>
  </definedNames>
  <calcPr calcId="145621"/>
</workbook>
</file>

<file path=xl/calcChain.xml><?xml version="1.0" encoding="utf-8"?>
<calcChain xmlns="http://schemas.openxmlformats.org/spreadsheetml/2006/main">
  <c r="L14" i="12" l="1"/>
  <c r="L15" i="12"/>
  <c r="L16" i="12"/>
  <c r="L17" i="12"/>
  <c r="L18" i="12"/>
  <c r="L19" i="12"/>
  <c r="L20" i="12"/>
  <c r="L21" i="12"/>
  <c r="L22" i="12"/>
  <c r="L15" i="19"/>
  <c r="L17" i="19"/>
  <c r="L13" i="19"/>
  <c r="L16" i="19"/>
  <c r="L14" i="19"/>
  <c r="L18" i="19"/>
  <c r="L12" i="18"/>
  <c r="L14" i="18"/>
  <c r="L13" i="18"/>
  <c r="L17" i="7"/>
  <c r="L19" i="7"/>
  <c r="L18" i="7"/>
  <c r="L20" i="7"/>
  <c r="L12" i="22"/>
  <c r="L15" i="10"/>
  <c r="L16" i="10"/>
  <c r="L18" i="10"/>
  <c r="L20" i="10"/>
  <c r="L17" i="10"/>
  <c r="L21" i="10"/>
  <c r="L22" i="10"/>
  <c r="L19" i="10"/>
  <c r="L16" i="11"/>
  <c r="L12" i="11"/>
  <c r="L15" i="11"/>
  <c r="L14" i="11"/>
  <c r="L13" i="11"/>
  <c r="L14" i="13"/>
  <c r="L13" i="13"/>
  <c r="L16" i="13"/>
  <c r="L17" i="13"/>
  <c r="L15" i="13"/>
  <c r="L13" i="12"/>
  <c r="L15" i="14"/>
  <c r="L14" i="21"/>
  <c r="L13" i="21"/>
</calcChain>
</file>

<file path=xl/sharedStrings.xml><?xml version="1.0" encoding="utf-8"?>
<sst xmlns="http://schemas.openxmlformats.org/spreadsheetml/2006/main" count="743" uniqueCount="178">
  <si>
    <t>Ст. №</t>
  </si>
  <si>
    <t>Зачет</t>
  </si>
  <si>
    <t>Группа</t>
  </si>
  <si>
    <t>Автомобиль: марка, модель</t>
  </si>
  <si>
    <t>АЗЛК 412</t>
  </si>
  <si>
    <t>ГАЗ 2410</t>
  </si>
  <si>
    <t>ВОЛГА</t>
  </si>
  <si>
    <t>ВАЗ 21011</t>
  </si>
  <si>
    <t>ВАЗ 2105</t>
  </si>
  <si>
    <t>ВАЗ 2101</t>
  </si>
  <si>
    <t>ГАЗ 24</t>
  </si>
  <si>
    <t>ИЖ 412</t>
  </si>
  <si>
    <t>Гонка 1</t>
  </si>
  <si>
    <t>Гонка 2</t>
  </si>
  <si>
    <t>занятое место</t>
  </si>
  <si>
    <t>ИТОГО ОЧКИ ЗА ЭТАП</t>
  </si>
  <si>
    <t>Место на этапе</t>
  </si>
  <si>
    <t>марка/модель</t>
  </si>
  <si>
    <t>ФИО пилота</t>
  </si>
  <si>
    <t>Страна/город</t>
  </si>
  <si>
    <t>Эстония 21</t>
  </si>
  <si>
    <t>Россия/Москва</t>
  </si>
  <si>
    <t>Эстония 25</t>
  </si>
  <si>
    <t>№ п/п</t>
  </si>
  <si>
    <t>Автомобиль</t>
  </si>
  <si>
    <t>год выпуска</t>
  </si>
  <si>
    <t>Россия/Н.Новгород</t>
  </si>
  <si>
    <t>Будовский Кирилл</t>
  </si>
  <si>
    <t>Кручинин Алексей</t>
  </si>
  <si>
    <t>Беларусь/Минск</t>
  </si>
  <si>
    <t>Нестеров Александр</t>
  </si>
  <si>
    <t>Normunds Dobums</t>
  </si>
  <si>
    <t>Могилевский Лев</t>
  </si>
  <si>
    <t>Самсонов Денис</t>
  </si>
  <si>
    <t>Россия/Ачинск</t>
  </si>
  <si>
    <t>Антипов Вадим</t>
  </si>
  <si>
    <t>Латвия/Рига</t>
  </si>
  <si>
    <t>Смирнов Александр</t>
  </si>
  <si>
    <t>Кашин Илья</t>
  </si>
  <si>
    <t>Matiss Mezaks</t>
  </si>
  <si>
    <t>Ташаев Игорь</t>
  </si>
  <si>
    <t>Фролов Михаил</t>
  </si>
  <si>
    <t>Россия/С.-Петербург</t>
  </si>
  <si>
    <t>Засадыч Михаил</t>
  </si>
  <si>
    <t>Главный секретарь</t>
  </si>
  <si>
    <t>Никонёнок Ю.А.</t>
  </si>
  <si>
    <t>МО, НОВОРИЖСКОЕ Ш., 95 км., трасса автодрома "MOSCOW RACEWAY"</t>
  </si>
  <si>
    <t>№ датчика</t>
  </si>
  <si>
    <t>№ лицензии</t>
  </si>
  <si>
    <t>Зач. класс</t>
  </si>
  <si>
    <t>Эстония 21-10</t>
  </si>
  <si>
    <t>Andris Grikis</t>
  </si>
  <si>
    <t>Heidicke Hartmut</t>
  </si>
  <si>
    <t>Германия/Глаухау</t>
  </si>
  <si>
    <t>Волга</t>
  </si>
  <si>
    <t>ГАЗ 2411</t>
  </si>
  <si>
    <t>Janis Tomsons</t>
  </si>
  <si>
    <t>Normunds Berzins</t>
  </si>
  <si>
    <t>Ainars Shenfelds</t>
  </si>
  <si>
    <t>020</t>
  </si>
  <si>
    <t>Ястребов Вадим</t>
  </si>
  <si>
    <t>Россия/Красногорск</t>
  </si>
  <si>
    <t>Волга 406</t>
  </si>
  <si>
    <t>Москвич 1600</t>
  </si>
  <si>
    <t>Гольцова Наталья</t>
  </si>
  <si>
    <t>Россия/Ижевск</t>
  </si>
  <si>
    <t>Дьяченко Андрис</t>
  </si>
  <si>
    <t>Москвич 2000</t>
  </si>
  <si>
    <t>Баев Евгений</t>
  </si>
  <si>
    <t>ВАЗ 21013</t>
  </si>
  <si>
    <t>Жигули 1300</t>
  </si>
  <si>
    <t>ВАЗ 2107</t>
  </si>
  <si>
    <t>Жигули 1600</t>
  </si>
  <si>
    <t>Самайданов Александр</t>
  </si>
  <si>
    <t>Черевань Владимир</t>
  </si>
  <si>
    <t>Россия/Орел</t>
  </si>
  <si>
    <t>Федоров Павел</t>
  </si>
  <si>
    <t>Козлов Андрей</t>
  </si>
  <si>
    <t>Жигули +</t>
  </si>
  <si>
    <t>Гурьев Руслан</t>
  </si>
  <si>
    <t>Формула "Восток"</t>
  </si>
  <si>
    <t>Формула "Mondial"</t>
  </si>
  <si>
    <t xml:space="preserve">Очки </t>
  </si>
  <si>
    <t xml:space="preserve"> МОСКВИЧ 1600</t>
  </si>
  <si>
    <t>МОСКВИЧ 2000</t>
  </si>
  <si>
    <t>ЖИГУЛИ 1300</t>
  </si>
  <si>
    <t>ЖИГУЛИ 1600</t>
  </si>
  <si>
    <t>ЖИГУЛИ +</t>
  </si>
  <si>
    <t>С 16233</t>
  </si>
  <si>
    <t>Д 161064</t>
  </si>
  <si>
    <t>Е 160315</t>
  </si>
  <si>
    <t>Е 160173</t>
  </si>
  <si>
    <t>D 06</t>
  </si>
  <si>
    <t>Межд.1604540015</t>
  </si>
  <si>
    <t>Межд. 1604410024</t>
  </si>
  <si>
    <t>Д 162464</t>
  </si>
  <si>
    <t>Межд. 1604540022</t>
  </si>
  <si>
    <t>Д 161222</t>
  </si>
  <si>
    <t>Д 165495</t>
  </si>
  <si>
    <t>D 07</t>
  </si>
  <si>
    <t>Межд. 1604410033</t>
  </si>
  <si>
    <t>Д 161749</t>
  </si>
  <si>
    <t>Д 161179</t>
  </si>
  <si>
    <t>Е 161667</t>
  </si>
  <si>
    <t>Д 165494</t>
  </si>
  <si>
    <t>Е 168791</t>
  </si>
  <si>
    <t>Медж. 1604410020</t>
  </si>
  <si>
    <t>Межд. 1604410029</t>
  </si>
  <si>
    <t>Е 168162</t>
  </si>
  <si>
    <t>Е 168170</t>
  </si>
  <si>
    <t>Межд. 16031</t>
  </si>
  <si>
    <t>Д 165946</t>
  </si>
  <si>
    <t>Год выпуска авто</t>
  </si>
  <si>
    <t>ФИО водителя</t>
  </si>
  <si>
    <t>Страна/Город</t>
  </si>
  <si>
    <t>н/с</t>
  </si>
  <si>
    <t>СПОРТ</t>
  </si>
  <si>
    <t>н/к</t>
  </si>
  <si>
    <t>*н/к - не квалифицирован</t>
  </si>
  <si>
    <t>*н/с - не старотвал</t>
  </si>
  <si>
    <t xml:space="preserve">Очки 50% </t>
  </si>
  <si>
    <t>Очки не начисл.</t>
  </si>
  <si>
    <t>Главный сектретарь:</t>
  </si>
  <si>
    <t>Главный судья (руководитель гонки):</t>
  </si>
  <si>
    <t>Коновалов И.В.</t>
  </si>
  <si>
    <t>10-12 июня 2017 г.</t>
  </si>
  <si>
    <t>Modris Feodorovs</t>
  </si>
  <si>
    <t>Волга ГАЗ 21</t>
  </si>
  <si>
    <t>Ларионов Виталий</t>
  </si>
  <si>
    <t>Судаков Алексей</t>
  </si>
  <si>
    <t>Трофимов Сергей</t>
  </si>
  <si>
    <t xml:space="preserve">Рейнард </t>
  </si>
  <si>
    <t>Латвия/Ogre</t>
  </si>
  <si>
    <t>024</t>
  </si>
  <si>
    <t>ГАЗ 21</t>
  </si>
  <si>
    <t>ВОЛГА ГАЗ-21</t>
  </si>
  <si>
    <t>Москвич 408</t>
  </si>
  <si>
    <t>Тенишев Ирек</t>
  </si>
  <si>
    <t>Трушин Евгений</t>
  </si>
  <si>
    <t>Россия/Подольск</t>
  </si>
  <si>
    <t>Тюрин Михаил</t>
  </si>
  <si>
    <t>Чернис Семен</t>
  </si>
  <si>
    <t>Жилинский Василий</t>
  </si>
  <si>
    <t>Тараканов Иван</t>
  </si>
  <si>
    <t>Ерещенко Всеволод</t>
  </si>
  <si>
    <t>Павловский Алексей</t>
  </si>
  <si>
    <t>Shif Yury</t>
  </si>
  <si>
    <t>Щербаков Антон</t>
  </si>
  <si>
    <t>Нуждин Александр</t>
  </si>
  <si>
    <t>Россия/Тольятти</t>
  </si>
  <si>
    <t>Hahn Uwe</t>
  </si>
  <si>
    <t>Германия/Ronneburg</t>
  </si>
  <si>
    <t>КУБОК ДРУЖБЫ 2017</t>
  </si>
  <si>
    <t>Список заявленных участников</t>
  </si>
  <si>
    <t>КД</t>
  </si>
  <si>
    <t>свой 0266915</t>
  </si>
  <si>
    <t>свой 9391788</t>
  </si>
  <si>
    <t>свой 9712874</t>
  </si>
  <si>
    <t>КД/КС</t>
  </si>
  <si>
    <t>КС/КД</t>
  </si>
  <si>
    <t>Гропе Янис</t>
  </si>
  <si>
    <t>Мануйлов Роман</t>
  </si>
  <si>
    <t>Кд/КС</t>
  </si>
  <si>
    <t>Москвич 2715</t>
  </si>
  <si>
    <t>КД/Кс</t>
  </si>
  <si>
    <t>свой 6906661</t>
  </si>
  <si>
    <t>Шамалов Данил</t>
  </si>
  <si>
    <t>1 ЭТАП</t>
  </si>
  <si>
    <t>Е 168168</t>
  </si>
  <si>
    <t>Маркин Владимир</t>
  </si>
  <si>
    <t>Россия/Королев</t>
  </si>
  <si>
    <t>КС</t>
  </si>
  <si>
    <t>Д 161176</t>
  </si>
  <si>
    <t>Итого: 47 участников</t>
  </si>
  <si>
    <t>Очки 50%</t>
  </si>
  <si>
    <t>Итоговый протокол</t>
  </si>
  <si>
    <t>аннул.</t>
  </si>
  <si>
    <t>ВОЛГА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</si>
</sst>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333333"/>
      <name val="Verdana"/>
      <family val="2"/>
      <charset val="204"/>
    </font>
    <font>
      <sz val="18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49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1" fillId="2" borderId="0" xfId="0" applyFont="1" applyFill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4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0</xdr:row>
      <xdr:rowOff>1</xdr:rowOff>
    </xdr:from>
    <xdr:to>
      <xdr:col>8</xdr:col>
      <xdr:colOff>312964</xdr:colOff>
      <xdr:row>8</xdr:row>
      <xdr:rowOff>162926</xdr:rowOff>
    </xdr:to>
    <xdr:grpSp>
      <xdr:nvGrpSpPr>
        <xdr:cNvPr id="2" name="Группа 1"/>
        <xdr:cNvGrpSpPr/>
      </xdr:nvGrpSpPr>
      <xdr:grpSpPr>
        <a:xfrm>
          <a:off x="2044700" y="1"/>
          <a:ext cx="6152424" cy="1788525"/>
          <a:chOff x="1243620" y="57150"/>
          <a:chExt cx="7842631" cy="1200150"/>
        </a:xfrm>
      </xdr:grpSpPr>
      <xdr:grpSp>
        <xdr:nvGrpSpPr>
          <xdr:cNvPr id="3" name="Группа 2"/>
          <xdr:cNvGrpSpPr/>
        </xdr:nvGrpSpPr>
        <xdr:grpSpPr>
          <a:xfrm>
            <a:off x="1243620" y="57150"/>
            <a:ext cx="7842631" cy="1200150"/>
            <a:chOff x="1243620" y="57150"/>
            <a:chExt cx="7842631" cy="120015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6" name="TextBox 5"/>
            <xdr:cNvSpPr txBox="1"/>
          </xdr:nvSpPr>
          <xdr:spPr>
            <a:xfrm>
              <a:off x="1243620" y="697857"/>
              <a:ext cx="7842631" cy="5594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"Восток"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4" name="TextBox 3"/>
          <xdr:cNvSpPr txBox="1"/>
        </xdr:nvSpPr>
        <xdr:spPr>
          <a:xfrm>
            <a:off x="1245951" y="935608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9</xdr:row>
      <xdr:rowOff>3343</xdr:rowOff>
    </xdr:to>
    <xdr:grpSp>
      <xdr:nvGrpSpPr>
        <xdr:cNvPr id="14" name="Группа 13"/>
        <xdr:cNvGrpSpPr/>
      </xdr:nvGrpSpPr>
      <xdr:grpSpPr>
        <a:xfrm>
          <a:off x="1627629" y="203200"/>
          <a:ext cx="3991618" cy="1923583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17" name="TextBox 16"/>
        <xdr:cNvSpPr txBox="1"/>
      </xdr:nvSpPr>
      <xdr:spPr>
        <a:xfrm>
          <a:off x="1555204" y="974107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9</xdr:row>
      <xdr:rowOff>1238</xdr:rowOff>
    </xdr:to>
    <xdr:grpSp>
      <xdr:nvGrpSpPr>
        <xdr:cNvPr id="19" name="Группа 18"/>
        <xdr:cNvGrpSpPr/>
      </xdr:nvGrpSpPr>
      <xdr:grpSpPr>
        <a:xfrm>
          <a:off x="2224908" y="203201"/>
          <a:ext cx="6413458" cy="1921477"/>
          <a:chOff x="1266825" y="57150"/>
          <a:chExt cx="10787664" cy="1383066"/>
        </a:xfrm>
      </xdr:grpSpPr>
      <xdr:grpSp>
        <xdr:nvGrpSpPr>
          <xdr:cNvPr id="20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22" name="TextBox 21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3" name="TextBox 22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МОСКВИЧ-1600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1" name="TextBox 20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1</xdr:row>
      <xdr:rowOff>0</xdr:rowOff>
    </xdr:from>
    <xdr:to>
      <xdr:col>5</xdr:col>
      <xdr:colOff>620527</xdr:colOff>
      <xdr:row>10</xdr:row>
      <xdr:rowOff>3343</xdr:rowOff>
    </xdr:to>
    <xdr:grpSp>
      <xdr:nvGrpSpPr>
        <xdr:cNvPr id="16" name="Группа 15"/>
        <xdr:cNvGrpSpPr/>
      </xdr:nvGrpSpPr>
      <xdr:grpSpPr>
        <a:xfrm>
          <a:off x="1627629" y="203200"/>
          <a:ext cx="3991618" cy="2126783"/>
          <a:chOff x="1266824" y="57150"/>
          <a:chExt cx="6419850" cy="1200150"/>
        </a:xfrm>
      </xdr:grpSpPr>
      <xdr:sp macro="" textlink="">
        <xdr:nvSpPr>
          <xdr:cNvPr id="17" name="TextBox 16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5</xdr:row>
      <xdr:rowOff>174007</xdr:rowOff>
    </xdr:from>
    <xdr:to>
      <xdr:col>4</xdr:col>
      <xdr:colOff>1057977</xdr:colOff>
      <xdr:row>7</xdr:row>
      <xdr:rowOff>178516</xdr:rowOff>
    </xdr:to>
    <xdr:sp macro="" textlink="">
      <xdr:nvSpPr>
        <xdr:cNvPr id="19" name="TextBox 18"/>
        <xdr:cNvSpPr txBox="1"/>
      </xdr:nvSpPr>
      <xdr:spPr>
        <a:xfrm>
          <a:off x="1555204" y="1174132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1</xdr:row>
      <xdr:rowOff>1</xdr:rowOff>
    </xdr:from>
    <xdr:to>
      <xdr:col>9</xdr:col>
      <xdr:colOff>469726</xdr:colOff>
      <xdr:row>10</xdr:row>
      <xdr:rowOff>1238</xdr:rowOff>
    </xdr:to>
    <xdr:grpSp>
      <xdr:nvGrpSpPr>
        <xdr:cNvPr id="21" name="Группа 20"/>
        <xdr:cNvGrpSpPr/>
      </xdr:nvGrpSpPr>
      <xdr:grpSpPr>
        <a:xfrm>
          <a:off x="2224908" y="203201"/>
          <a:ext cx="6261058" cy="2124677"/>
          <a:chOff x="1266825" y="57150"/>
          <a:chExt cx="10787664" cy="1383066"/>
        </a:xfrm>
      </xdr:grpSpPr>
      <xdr:grpSp>
        <xdr:nvGrpSpPr>
          <xdr:cNvPr id="22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24" name="TextBox 23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5" name="TextBox 24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МОСКВИЧ-1600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3" name="TextBox 22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6</xdr:col>
      <xdr:colOff>620527</xdr:colOff>
      <xdr:row>8</xdr:row>
      <xdr:rowOff>65655</xdr:rowOff>
    </xdr:to>
    <xdr:sp macro="" textlink="">
      <xdr:nvSpPr>
        <xdr:cNvPr id="8" name="TextBox 7"/>
        <xdr:cNvSpPr txBox="1"/>
      </xdr:nvSpPr>
      <xdr:spPr>
        <a:xfrm>
          <a:off x="1579369" y="0"/>
          <a:ext cx="5788033" cy="17166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200" i="0"/>
        </a:p>
      </xdr:txBody>
    </xdr:sp>
    <xdr:clientData/>
  </xdr:twoCellAnchor>
  <xdr:twoCellAnchor>
    <xdr:from>
      <xdr:col>2</xdr:col>
      <xdr:colOff>221704</xdr:colOff>
      <xdr:row>4</xdr:row>
      <xdr:rowOff>174007</xdr:rowOff>
    </xdr:from>
    <xdr:to>
      <xdr:col>5</xdr:col>
      <xdr:colOff>1057977</xdr:colOff>
      <xdr:row>6</xdr:row>
      <xdr:rowOff>178516</xdr:rowOff>
    </xdr:to>
    <xdr:sp macro="" textlink="">
      <xdr:nvSpPr>
        <xdr:cNvPr id="13" name="TextBox 12"/>
        <xdr:cNvSpPr txBox="1"/>
      </xdr:nvSpPr>
      <xdr:spPr>
        <a:xfrm>
          <a:off x="1563253" y="978937"/>
          <a:ext cx="6604935" cy="406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827272</xdr:colOff>
      <xdr:row>0</xdr:row>
      <xdr:rowOff>1</xdr:rowOff>
    </xdr:from>
    <xdr:to>
      <xdr:col>8</xdr:col>
      <xdr:colOff>523874</xdr:colOff>
      <xdr:row>9</xdr:row>
      <xdr:rowOff>10763</xdr:rowOff>
    </xdr:to>
    <xdr:grpSp>
      <xdr:nvGrpSpPr>
        <xdr:cNvPr id="14" name="Группа 13"/>
        <xdr:cNvGrpSpPr/>
      </xdr:nvGrpSpPr>
      <xdr:grpSpPr>
        <a:xfrm>
          <a:off x="2209032" y="1"/>
          <a:ext cx="6666362" cy="1839562"/>
          <a:chOff x="1244672" y="57150"/>
          <a:chExt cx="9035599" cy="1099474"/>
        </a:xfrm>
      </xdr:grpSpPr>
      <xdr:grpSp>
        <xdr:nvGrpSpPr>
          <xdr:cNvPr id="16" name="Группа 15"/>
          <xdr:cNvGrpSpPr/>
        </xdr:nvGrpSpPr>
        <xdr:grpSpPr>
          <a:xfrm>
            <a:off x="1244672" y="57150"/>
            <a:ext cx="9035599" cy="990600"/>
            <a:chOff x="1244672" y="57150"/>
            <a:chExt cx="9035599" cy="990600"/>
          </a:xfrm>
        </xdr:grpSpPr>
        <xdr:sp macro="" textlink="">
          <xdr:nvSpPr>
            <xdr:cNvPr id="18" name="TextBox 17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19" name="TextBox 18"/>
            <xdr:cNvSpPr txBox="1"/>
          </xdr:nvSpPr>
          <xdr:spPr>
            <a:xfrm>
              <a:off x="1244672" y="589773"/>
              <a:ext cx="9035599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ФОРМУЛА "</a:t>
              </a:r>
              <a:r>
                <a:rPr lang="en-US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MONDIAL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7" name="TextBox 16"/>
          <xdr:cNvSpPr txBox="1"/>
        </xdr:nvSpPr>
        <xdr:spPr>
          <a:xfrm>
            <a:off x="1266826" y="935608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843148</xdr:colOff>
      <xdr:row>2</xdr:row>
      <xdr:rowOff>1</xdr:rowOff>
    </xdr:from>
    <xdr:to>
      <xdr:col>8</xdr:col>
      <xdr:colOff>312964</xdr:colOff>
      <xdr:row>10</xdr:row>
      <xdr:rowOff>1238</xdr:rowOff>
    </xdr:to>
    <xdr:grpSp>
      <xdr:nvGrpSpPr>
        <xdr:cNvPr id="33" name="Группа 32"/>
        <xdr:cNvGrpSpPr/>
      </xdr:nvGrpSpPr>
      <xdr:grpSpPr>
        <a:xfrm>
          <a:off x="2224908" y="406401"/>
          <a:ext cx="5555656" cy="1921477"/>
          <a:chOff x="1266825" y="57150"/>
          <a:chExt cx="7819426" cy="1383066"/>
        </a:xfrm>
      </xdr:grpSpPr>
      <xdr:grpSp>
        <xdr:nvGrpSpPr>
          <xdr:cNvPr id="34" name="Группа 33"/>
          <xdr:cNvGrpSpPr/>
        </xdr:nvGrpSpPr>
        <xdr:grpSpPr>
          <a:xfrm>
            <a:off x="1266825" y="57150"/>
            <a:ext cx="7819426" cy="1200150"/>
            <a:chOff x="1266825" y="57150"/>
            <a:chExt cx="7819426" cy="1200150"/>
          </a:xfrm>
        </xdr:grpSpPr>
        <xdr:sp macro="" textlink="">
          <xdr:nvSpPr>
            <xdr:cNvPr id="36" name="TextBox 3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7" name="TextBox 36"/>
            <xdr:cNvSpPr txBox="1"/>
          </xdr:nvSpPr>
          <xdr:spPr>
            <a:xfrm>
              <a:off x="1266825" y="904875"/>
              <a:ext cx="7819426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35" name="TextBox 34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843147</xdr:colOff>
      <xdr:row>5</xdr:row>
      <xdr:rowOff>1</xdr:rowOff>
    </xdr:from>
    <xdr:to>
      <xdr:col>7</xdr:col>
      <xdr:colOff>312964</xdr:colOff>
      <xdr:row>13</xdr:row>
      <xdr:rowOff>71436</xdr:rowOff>
    </xdr:to>
    <xdr:grpSp>
      <xdr:nvGrpSpPr>
        <xdr:cNvPr id="21" name="Группа 20"/>
        <xdr:cNvGrpSpPr/>
      </xdr:nvGrpSpPr>
      <xdr:grpSpPr>
        <a:xfrm>
          <a:off x="2356987" y="1016001"/>
          <a:ext cx="5149257" cy="1991675"/>
          <a:chOff x="1266824" y="57150"/>
          <a:chExt cx="7819427" cy="1139464"/>
        </a:xfrm>
      </xdr:grpSpPr>
      <xdr:grpSp>
        <xdr:nvGrpSpPr>
          <xdr:cNvPr id="22" name="Группа 33"/>
          <xdr:cNvGrpSpPr/>
        </xdr:nvGrpSpPr>
        <xdr:grpSpPr>
          <a:xfrm>
            <a:off x="1266825" y="57150"/>
            <a:ext cx="7819426" cy="1043941"/>
            <a:chOff x="1266825" y="57150"/>
            <a:chExt cx="7819426" cy="1043941"/>
          </a:xfrm>
        </xdr:grpSpPr>
        <xdr:sp macro="" textlink="">
          <xdr:nvSpPr>
            <xdr:cNvPr id="24" name="TextBox 23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5" name="TextBox 24"/>
            <xdr:cNvSpPr txBox="1"/>
          </xdr:nvSpPr>
          <xdr:spPr>
            <a:xfrm>
              <a:off x="1266825" y="642305"/>
              <a:ext cx="7819426" cy="4587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406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3" name="TextBox 22"/>
          <xdr:cNvSpPr txBox="1"/>
        </xdr:nvSpPr>
        <xdr:spPr>
          <a:xfrm>
            <a:off x="1266824" y="1012389"/>
            <a:ext cx="6143624" cy="184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843147</xdr:colOff>
      <xdr:row>1</xdr:row>
      <xdr:rowOff>1</xdr:rowOff>
    </xdr:from>
    <xdr:to>
      <xdr:col>8</xdr:col>
      <xdr:colOff>590550</xdr:colOff>
      <xdr:row>8</xdr:row>
      <xdr:rowOff>0</xdr:rowOff>
    </xdr:to>
    <xdr:grpSp>
      <xdr:nvGrpSpPr>
        <xdr:cNvPr id="8" name="Группа 7"/>
        <xdr:cNvGrpSpPr/>
      </xdr:nvGrpSpPr>
      <xdr:grpSpPr>
        <a:xfrm>
          <a:off x="2356987" y="203201"/>
          <a:ext cx="5985643" cy="1422399"/>
          <a:chOff x="1266824" y="57150"/>
          <a:chExt cx="10308026" cy="1050993"/>
        </a:xfrm>
      </xdr:grpSpPr>
      <xdr:grpSp>
        <xdr:nvGrpSpPr>
          <xdr:cNvPr id="9" name="Группа 33"/>
          <xdr:cNvGrpSpPr/>
        </xdr:nvGrpSpPr>
        <xdr:grpSpPr>
          <a:xfrm>
            <a:off x="1266825" y="57150"/>
            <a:ext cx="10308025" cy="990600"/>
            <a:chOff x="1266825" y="57150"/>
            <a:chExt cx="10308025" cy="990600"/>
          </a:xfrm>
        </xdr:grpSpPr>
        <xdr:sp macro="" textlink="">
          <xdr:nvSpPr>
            <xdr:cNvPr id="11" name="TextBox 1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>
              <a:off x="1266825" y="642305"/>
              <a:ext cx="1030802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ВОЛГА ГАЗ-21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266824" y="887127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5</xdr:col>
      <xdr:colOff>620527</xdr:colOff>
      <xdr:row>8</xdr:row>
      <xdr:rowOff>0</xdr:rowOff>
    </xdr:to>
    <xdr:grpSp>
      <xdr:nvGrpSpPr>
        <xdr:cNvPr id="8" name="Группа 7"/>
        <xdr:cNvGrpSpPr/>
      </xdr:nvGrpSpPr>
      <xdr:grpSpPr>
        <a:xfrm>
          <a:off x="1749549" y="0"/>
          <a:ext cx="4072898" cy="1920240"/>
          <a:chOff x="1266824" y="57150"/>
          <a:chExt cx="6419850" cy="1200150"/>
        </a:xfrm>
      </xdr:grpSpPr>
      <xdr:sp macro="" textlink="">
        <xdr:nvSpPr>
          <xdr:cNvPr id="9" name="TextBox 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4</xdr:row>
      <xdr:rowOff>174007</xdr:rowOff>
    </xdr:from>
    <xdr:to>
      <xdr:col>4</xdr:col>
      <xdr:colOff>1057977</xdr:colOff>
      <xdr:row>6</xdr:row>
      <xdr:rowOff>178516</xdr:rowOff>
    </xdr:to>
    <xdr:sp macro="" textlink="">
      <xdr:nvSpPr>
        <xdr:cNvPr id="11" name="TextBox 10"/>
        <xdr:cNvSpPr txBox="1"/>
      </xdr:nvSpPr>
      <xdr:spPr>
        <a:xfrm>
          <a:off x="1555204" y="974107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0</xdr:row>
      <xdr:rowOff>1</xdr:rowOff>
    </xdr:from>
    <xdr:to>
      <xdr:col>9</xdr:col>
      <xdr:colOff>502708</xdr:colOff>
      <xdr:row>8</xdr:row>
      <xdr:rowOff>0</xdr:rowOff>
    </xdr:to>
    <xdr:grpSp>
      <xdr:nvGrpSpPr>
        <xdr:cNvPr id="13" name="Группа 12"/>
        <xdr:cNvGrpSpPr/>
      </xdr:nvGrpSpPr>
      <xdr:grpSpPr>
        <a:xfrm>
          <a:off x="2346828" y="1"/>
          <a:ext cx="6619160" cy="1920239"/>
          <a:chOff x="1266825" y="57150"/>
          <a:chExt cx="10911005" cy="1383066"/>
        </a:xfrm>
      </xdr:grpSpPr>
      <xdr:grpSp>
        <xdr:nvGrpSpPr>
          <xdr:cNvPr id="17" name="Группа 15"/>
          <xdr:cNvGrpSpPr/>
        </xdr:nvGrpSpPr>
        <xdr:grpSpPr>
          <a:xfrm>
            <a:off x="1266825" y="57150"/>
            <a:ext cx="10911005" cy="1200150"/>
            <a:chOff x="1266825" y="57150"/>
            <a:chExt cx="10911005" cy="1200150"/>
          </a:xfrm>
        </xdr:grpSpPr>
        <xdr:sp macro="" textlink="">
          <xdr:nvSpPr>
            <xdr:cNvPr id="21" name="TextBox 2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22" name="TextBox 21"/>
            <xdr:cNvSpPr txBox="1"/>
          </xdr:nvSpPr>
          <xdr:spPr>
            <a:xfrm>
              <a:off x="1266825" y="904875"/>
              <a:ext cx="1091100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ЖИГУЛИ-1300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19" name="TextBox 1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5</xdr:col>
      <xdr:colOff>620527</xdr:colOff>
      <xdr:row>8</xdr:row>
      <xdr:rowOff>3343</xdr:rowOff>
    </xdr:to>
    <xdr:grpSp>
      <xdr:nvGrpSpPr>
        <xdr:cNvPr id="24" name="Группа 23"/>
        <xdr:cNvGrpSpPr/>
      </xdr:nvGrpSpPr>
      <xdr:grpSpPr>
        <a:xfrm>
          <a:off x="1627629" y="0"/>
          <a:ext cx="4377698" cy="1923583"/>
          <a:chOff x="1266824" y="57150"/>
          <a:chExt cx="6419850" cy="1200150"/>
        </a:xfrm>
      </xdr:grpSpPr>
      <xdr:sp macro="" textlink="">
        <xdr:nvSpPr>
          <xdr:cNvPr id="26" name="TextBox 25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4</xdr:row>
      <xdr:rowOff>174007</xdr:rowOff>
    </xdr:from>
    <xdr:to>
      <xdr:col>4</xdr:col>
      <xdr:colOff>1057977</xdr:colOff>
      <xdr:row>6</xdr:row>
      <xdr:rowOff>178516</xdr:rowOff>
    </xdr:to>
    <xdr:sp macro="" textlink="">
      <xdr:nvSpPr>
        <xdr:cNvPr id="28" name="TextBox 27"/>
        <xdr:cNvSpPr txBox="1"/>
      </xdr:nvSpPr>
      <xdr:spPr>
        <a:xfrm>
          <a:off x="1555204" y="974107"/>
          <a:ext cx="507489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0</xdr:row>
      <xdr:rowOff>1</xdr:rowOff>
    </xdr:from>
    <xdr:to>
      <xdr:col>8</xdr:col>
      <xdr:colOff>52917</xdr:colOff>
      <xdr:row>8</xdr:row>
      <xdr:rowOff>1238</xdr:rowOff>
    </xdr:to>
    <xdr:grpSp>
      <xdr:nvGrpSpPr>
        <xdr:cNvPr id="30" name="Группа 29"/>
        <xdr:cNvGrpSpPr/>
      </xdr:nvGrpSpPr>
      <xdr:grpSpPr>
        <a:xfrm>
          <a:off x="2224908" y="1"/>
          <a:ext cx="6169369" cy="1921477"/>
          <a:chOff x="1266825" y="57150"/>
          <a:chExt cx="9089494" cy="1383066"/>
        </a:xfrm>
      </xdr:grpSpPr>
      <xdr:grpSp>
        <xdr:nvGrpSpPr>
          <xdr:cNvPr id="31" name="Группа 15"/>
          <xdr:cNvGrpSpPr/>
        </xdr:nvGrpSpPr>
        <xdr:grpSpPr>
          <a:xfrm>
            <a:off x="1266825" y="57150"/>
            <a:ext cx="9089494" cy="1200150"/>
            <a:chOff x="1266825" y="57150"/>
            <a:chExt cx="9089494" cy="1200150"/>
          </a:xfrm>
        </xdr:grpSpPr>
        <xdr:sp macro="" textlink="">
          <xdr:nvSpPr>
            <xdr:cNvPr id="33" name="TextBox 32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4" name="TextBox 33"/>
            <xdr:cNvSpPr txBox="1"/>
          </xdr:nvSpPr>
          <xdr:spPr>
            <a:xfrm>
              <a:off x="1266825" y="904875"/>
              <a:ext cx="908949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ЖИГУЛИ-1600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32" name="TextBox 3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245869</xdr:colOff>
      <xdr:row>0</xdr:row>
      <xdr:rowOff>0</xdr:rowOff>
    </xdr:from>
    <xdr:to>
      <xdr:col>5</xdr:col>
      <xdr:colOff>620527</xdr:colOff>
      <xdr:row>8</xdr:row>
      <xdr:rowOff>3343</xdr:rowOff>
    </xdr:to>
    <xdr:grpSp>
      <xdr:nvGrpSpPr>
        <xdr:cNvPr id="18" name="Группа 17"/>
        <xdr:cNvGrpSpPr/>
      </xdr:nvGrpSpPr>
      <xdr:grpSpPr>
        <a:xfrm>
          <a:off x="1627629" y="0"/>
          <a:ext cx="3991618" cy="1923583"/>
          <a:chOff x="1266824" y="57150"/>
          <a:chExt cx="6419850" cy="1200150"/>
        </a:xfrm>
      </xdr:grpSpPr>
      <xdr:sp macro="" textlink="">
        <xdr:nvSpPr>
          <xdr:cNvPr id="19" name="TextBox 1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221704</xdr:colOff>
      <xdr:row>4</xdr:row>
      <xdr:rowOff>174007</xdr:rowOff>
    </xdr:from>
    <xdr:to>
      <xdr:col>4</xdr:col>
      <xdr:colOff>1057977</xdr:colOff>
      <xdr:row>6</xdr:row>
      <xdr:rowOff>178516</xdr:rowOff>
    </xdr:to>
    <xdr:sp macro="" textlink="">
      <xdr:nvSpPr>
        <xdr:cNvPr id="23" name="TextBox 22"/>
        <xdr:cNvSpPr txBox="1"/>
      </xdr:nvSpPr>
      <xdr:spPr>
        <a:xfrm>
          <a:off x="1555204" y="974107"/>
          <a:ext cx="3036548" cy="404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 sz="1600">
            <a:effectLst/>
          </a:endParaRPr>
        </a:p>
      </xdr:txBody>
    </xdr:sp>
    <xdr:clientData/>
  </xdr:twoCellAnchor>
  <xdr:twoCellAnchor>
    <xdr:from>
      <xdr:col>2</xdr:col>
      <xdr:colOff>843148</xdr:colOff>
      <xdr:row>0</xdr:row>
      <xdr:rowOff>1</xdr:rowOff>
    </xdr:from>
    <xdr:to>
      <xdr:col>9</xdr:col>
      <xdr:colOff>469726</xdr:colOff>
      <xdr:row>8</xdr:row>
      <xdr:rowOff>1238</xdr:rowOff>
    </xdr:to>
    <xdr:grpSp>
      <xdr:nvGrpSpPr>
        <xdr:cNvPr id="25" name="Группа 24"/>
        <xdr:cNvGrpSpPr/>
      </xdr:nvGrpSpPr>
      <xdr:grpSpPr>
        <a:xfrm>
          <a:off x="2224908" y="1"/>
          <a:ext cx="6647138" cy="1921477"/>
          <a:chOff x="1266825" y="57150"/>
          <a:chExt cx="10787664" cy="1383066"/>
        </a:xfrm>
      </xdr:grpSpPr>
      <xdr:grpSp>
        <xdr:nvGrpSpPr>
          <xdr:cNvPr id="26" name="Группа 15"/>
          <xdr:cNvGrpSpPr/>
        </xdr:nvGrpSpPr>
        <xdr:grpSpPr>
          <a:xfrm>
            <a:off x="1266825" y="57150"/>
            <a:ext cx="10787664" cy="1200150"/>
            <a:chOff x="1266825" y="57150"/>
            <a:chExt cx="10787664" cy="1200150"/>
          </a:xfrm>
        </xdr:grpSpPr>
        <xdr:sp macro="" textlink="">
          <xdr:nvSpPr>
            <xdr:cNvPr id="31" name="TextBox 30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25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КУБОК ДРУЖБЫ</a:t>
              </a:r>
              <a:r>
                <a:rPr lang="ru-RU" sz="2500" b="1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2017</a:t>
              </a:r>
            </a:p>
            <a:p>
              <a:r>
                <a:rPr lang="ru-RU" sz="2500" b="1" i="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1 ЭТАП</a:t>
              </a:r>
              <a:endParaRPr lang="ru-RU" sz="2500" i="0"/>
            </a:p>
          </xdr:txBody>
        </xdr:sp>
        <xdr:sp macro="" textlink="">
          <xdr:nvSpPr>
            <xdr:cNvPr id="36" name="TextBox 35"/>
            <xdr:cNvSpPr txBox="1"/>
          </xdr:nvSpPr>
          <xdr:spPr>
            <a:xfrm>
              <a:off x="1266825" y="904875"/>
              <a:ext cx="10787664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6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6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ЖИГУЛИ +</a:t>
              </a:r>
              <a:endParaRPr lang="ru-RU" sz="1600">
                <a:effectLst/>
              </a:endParaRPr>
            </a:p>
          </xdr:txBody>
        </xdr:sp>
      </xdr:grpSp>
      <xdr:sp macro="" textlink="">
        <xdr:nvSpPr>
          <xdr:cNvPr id="29" name="TextBox 28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 baseline="0"/>
              <a:t>10-12 </a:t>
            </a:r>
            <a:r>
              <a:rPr lang="ru-RU" sz="1100" b="1"/>
              <a:t>Июня 2017 г.  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0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15" name="TextBox 14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12-13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МОСКВИЧ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17" name="Группа 9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2" name="TextBox 21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+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215255</xdr:rowOff>
    </xdr:to>
    <xdr:grpSp>
      <xdr:nvGrpSpPr>
        <xdr:cNvPr id="24" name="Группа 16"/>
        <xdr:cNvGrpSpPr/>
      </xdr:nvGrpSpPr>
      <xdr:grpSpPr>
        <a:xfrm>
          <a:off x="963939" y="0"/>
          <a:ext cx="7310031" cy="1558396"/>
          <a:chOff x="1266824" y="57150"/>
          <a:chExt cx="6419850" cy="1200150"/>
        </a:xfrm>
      </xdr:grpSpPr>
      <xdr:sp macro="" textlink="">
        <xdr:nvSpPr>
          <xdr:cNvPr id="29" name="TextBox 2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200" b="1" cap="all">
                <a:solidFill>
                  <a:schemeClr val="dk1"/>
                </a:solidFill>
                <a:latin typeface="+mn-lt"/>
                <a:ea typeface="+mn-ea"/>
                <a:cs typeface="+mn-cs"/>
              </a:rPr>
              <a:t>Кольцевые гонки НА КЛАССИЧЕСКИХ АВТОМОБИЛЯХ</a:t>
            </a:r>
            <a:r>
              <a:rPr lang="ru-RU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</a:p>
          <a:p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"</a:t>
            </a:r>
            <a:r>
              <a:rPr lang="en-US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MOSCOW CLASSIC GRAND PRIX</a:t>
            </a:r>
            <a:r>
              <a:rPr lang="ru-RU" sz="1100" b="1" i="0">
                <a:solidFill>
                  <a:schemeClr val="dk1"/>
                </a:solidFill>
                <a:latin typeface="Arial Black" pitchFamily="34" charset="0"/>
                <a:ea typeface="+mn-ea"/>
                <a:cs typeface="+mn-cs"/>
              </a:rPr>
              <a:t> 2016" </a:t>
            </a:r>
          </a:p>
          <a:p>
            <a:r>
              <a:rPr lang="en-US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этап 11-12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Июня 2016 г.</a:t>
            </a:r>
          </a:p>
          <a:p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Московская область, Волоколамский район, Трасса </a:t>
            </a:r>
            <a:r>
              <a:rPr lang="en-US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"Moscow Raceway</a:t>
            </a:r>
            <a:r>
              <a:rPr lang="ru-RU" sz="12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"</a:t>
            </a:r>
            <a:endParaRPr lang="ru-RU" sz="1200" i="0"/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Классификация</a:t>
            </a:r>
            <a:r>
              <a:rPr lang="ru-R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заезда СПОРТ зачет/группа ЖИГУЛИ 1600</a:t>
            </a:r>
            <a:endParaRPr lang="ru-RU" sz="1200">
              <a:effectLst/>
            </a:endParaRPr>
          </a:p>
        </xdr:txBody>
      </xdr:sp>
    </xdr:grp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182717</xdr:rowOff>
    </xdr:to>
    <xdr:sp macro="" textlink="">
      <xdr:nvSpPr>
        <xdr:cNvPr id="34" name="TextBox 33"/>
        <xdr:cNvSpPr txBox="1"/>
      </xdr:nvSpPr>
      <xdr:spPr>
        <a:xfrm>
          <a:off x="979620" y="0"/>
          <a:ext cx="7677491" cy="1512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 b="1" cap="all">
              <a:solidFill>
                <a:schemeClr val="dk1"/>
              </a:solidFill>
              <a:latin typeface="+mn-lt"/>
              <a:ea typeface="+mn-ea"/>
              <a:cs typeface="+mn-cs"/>
            </a:rPr>
            <a:t>Кольцевые гонки НА КЛАССИЧЕСКИХ АВТОМОБИЛЯХ</a:t>
          </a:r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"</a:t>
          </a:r>
          <a:r>
            <a:rPr lang="en-US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MOSCOW CLASSIC GRAND PRIX</a:t>
          </a:r>
          <a:r>
            <a:rPr lang="ru-RU" sz="1100" b="1" i="0">
              <a:solidFill>
                <a:schemeClr val="dk1"/>
              </a:solidFill>
              <a:latin typeface="Arial Black" pitchFamily="34" charset="0"/>
              <a:ea typeface="+mn-ea"/>
              <a:cs typeface="+mn-cs"/>
            </a:rPr>
            <a:t> 2016" </a:t>
          </a:r>
        </a:p>
        <a:p>
          <a:r>
            <a:rPr lang="en-US" sz="1200" b="1" i="0">
              <a:solidFill>
                <a:schemeClr val="dk1"/>
              </a:solidFill>
              <a:latin typeface="+mn-lt"/>
              <a:ea typeface="+mn-ea"/>
              <a:cs typeface="+mn-cs"/>
            </a:rPr>
            <a:t>I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этап 11-12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Июня 2016 г.</a:t>
          </a:r>
        </a:p>
        <a:p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Московская область, Волоколамский район, Трасса </a:t>
          </a:r>
          <a:r>
            <a:rPr lang="en-US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"Moscow Raceway</a:t>
          </a:r>
          <a:r>
            <a:rPr lang="ru-RU" sz="12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"</a:t>
          </a:r>
          <a:endParaRPr lang="ru-RU" sz="1200" i="0"/>
        </a:p>
      </xdr:txBody>
    </xdr:sp>
    <xdr:clientData/>
  </xdr:twoCellAnchor>
  <xdr:twoCellAnchor>
    <xdr:from>
      <xdr:col>1</xdr:col>
      <xdr:colOff>231474</xdr:colOff>
      <xdr:row>0</xdr:row>
      <xdr:rowOff>0</xdr:rowOff>
    </xdr:from>
    <xdr:to>
      <xdr:col>8</xdr:col>
      <xdr:colOff>0</xdr:colOff>
      <xdr:row>7</xdr:row>
      <xdr:rowOff>189167</xdr:rowOff>
    </xdr:to>
    <xdr:grpSp>
      <xdr:nvGrpSpPr>
        <xdr:cNvPr id="35" name="Группа 34"/>
        <xdr:cNvGrpSpPr/>
      </xdr:nvGrpSpPr>
      <xdr:grpSpPr>
        <a:xfrm>
          <a:off x="963939" y="0"/>
          <a:ext cx="7310031" cy="1533451"/>
          <a:chOff x="1266824" y="57150"/>
          <a:chExt cx="6419850" cy="1200150"/>
        </a:xfrm>
      </xdr:grpSpPr>
      <xdr:sp macro="" textlink="">
        <xdr:nvSpPr>
          <xdr:cNvPr id="39" name="TextBox 38"/>
          <xdr:cNvSpPr txBox="1"/>
        </xdr:nvSpPr>
        <xdr:spPr>
          <a:xfrm>
            <a:off x="1266824" y="57150"/>
            <a:ext cx="6419850" cy="9906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 i="0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266825" y="904875"/>
            <a:ext cx="6276975" cy="352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ru-RU" sz="1200">
              <a:effectLst/>
            </a:endParaRPr>
          </a:p>
        </xdr:txBody>
      </xdr:sp>
    </xdr:grpSp>
    <xdr:clientData/>
  </xdr:twoCellAnchor>
  <xdr:twoCellAnchor>
    <xdr:from>
      <xdr:col>2</xdr:col>
      <xdr:colOff>178129</xdr:colOff>
      <xdr:row>0</xdr:row>
      <xdr:rowOff>1</xdr:rowOff>
    </xdr:from>
    <xdr:to>
      <xdr:col>6</xdr:col>
      <xdr:colOff>1365662</xdr:colOff>
      <xdr:row>7</xdr:row>
      <xdr:rowOff>190006</xdr:rowOff>
    </xdr:to>
    <xdr:grpSp>
      <xdr:nvGrpSpPr>
        <xdr:cNvPr id="40" name="Группа 39"/>
        <xdr:cNvGrpSpPr/>
      </xdr:nvGrpSpPr>
      <xdr:grpSpPr>
        <a:xfrm>
          <a:off x="1623629" y="1"/>
          <a:ext cx="6060937" cy="1534289"/>
          <a:chOff x="1266825" y="57150"/>
          <a:chExt cx="6419850" cy="1383066"/>
        </a:xfrm>
      </xdr:grpSpPr>
      <xdr:grpSp>
        <xdr:nvGrpSpPr>
          <xdr:cNvPr id="41" name="Группа 33"/>
          <xdr:cNvGrpSpPr/>
        </xdr:nvGrpSpPr>
        <xdr:grpSpPr>
          <a:xfrm>
            <a:off x="1266825" y="57150"/>
            <a:ext cx="6419850" cy="1200150"/>
            <a:chOff x="1266825" y="57150"/>
            <a:chExt cx="6419850" cy="1200150"/>
          </a:xfrm>
        </xdr:grpSpPr>
        <xdr:sp macro="" textlink="">
          <xdr:nvSpPr>
            <xdr:cNvPr id="46" name="TextBox 45"/>
            <xdr:cNvSpPr txBox="1"/>
          </xdr:nvSpPr>
          <xdr:spPr>
            <a:xfrm>
              <a:off x="1266825" y="57150"/>
              <a:ext cx="6419850" cy="990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200" b="1" cap="all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Кольцевые гонки НА КЛАССИЧЕСКИХ АВТОМОБИЛЯХ</a:t>
              </a:r>
              <a:r>
                <a:rPr lang="ru-RU" sz="12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</a:p>
            <a:p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"</a:t>
              </a:r>
              <a:r>
                <a:rPr lang="en-US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MOSCOW CLASSIC GRAND PRIX</a:t>
              </a:r>
              <a:r>
                <a:rPr lang="ru-RU" sz="1100" b="1" i="0">
                  <a:solidFill>
                    <a:schemeClr val="dk1"/>
                  </a:solidFill>
                  <a:latin typeface="Arial Black" pitchFamily="34" charset="0"/>
                  <a:ea typeface="+mn-ea"/>
                  <a:cs typeface="+mn-cs"/>
                </a:rPr>
                <a:t> 2016" </a:t>
              </a:r>
            </a:p>
            <a:p>
              <a:r>
                <a:rPr lang="en-US" sz="1200" b="1" i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I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этап 12-13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Июня 2016 г.</a:t>
              </a:r>
            </a:p>
            <a:p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Московская область, Волоколамский район, Трасса </a:t>
              </a:r>
              <a:r>
                <a:rPr lang="en-US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"Moscow Raceway</a:t>
              </a:r>
              <a:r>
                <a:rPr lang="ru-RU" sz="1200" b="1" i="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"</a:t>
              </a:r>
              <a:endParaRPr lang="ru-RU" sz="1200" i="0"/>
            </a:p>
          </xdr:txBody>
        </xdr:sp>
        <xdr:sp macro="" textlink="">
          <xdr:nvSpPr>
            <xdr:cNvPr id="44" name="TextBox 43"/>
            <xdr:cNvSpPr txBox="1"/>
          </xdr:nvSpPr>
          <xdr:spPr>
            <a:xfrm>
              <a:off x="1266825" y="904875"/>
              <a:ext cx="6276975" cy="3524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ru-RU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Классификация</a:t>
              </a:r>
              <a:r>
                <a:rPr lang="ru-RU" sz="1100" b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заезда СПОРТ зачет/группа МОСКВИЧ 1600"</a:t>
              </a:r>
              <a:endParaRPr lang="ru-RU" sz="1200">
                <a:effectLst/>
              </a:endParaRPr>
            </a:p>
          </xdr:txBody>
        </xdr:sp>
      </xdr:grpSp>
      <xdr:sp macro="" textlink="">
        <xdr:nvSpPr>
          <xdr:cNvPr id="42" name="TextBox 41"/>
          <xdr:cNvSpPr txBox="1"/>
        </xdr:nvSpPr>
        <xdr:spPr>
          <a:xfrm>
            <a:off x="1266825" y="1219200"/>
            <a:ext cx="6143625" cy="22101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ru-RU" sz="1100" b="1"/>
              <a:t>13</a:t>
            </a:r>
            <a:r>
              <a:rPr lang="ru-RU" sz="1100" b="1" baseline="0"/>
              <a:t> </a:t>
            </a:r>
            <a:r>
              <a:rPr lang="ru-RU" sz="1100" b="1"/>
              <a:t>Июня 2016 г.  </a:t>
            </a:r>
          </a:p>
        </xdr:txBody>
      </xdr:sp>
    </xdr:grp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677177</xdr:colOff>
      <xdr:row>7</xdr:row>
      <xdr:rowOff>89135</xdr:rowOff>
    </xdr:to>
    <xdr:pic>
      <xdr:nvPicPr>
        <xdr:cNvPr id="21" name="Рисунок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0010"/>
          <a:ext cx="1425323" cy="10391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view="pageBreakPreview" zoomScale="75" zoomScaleNormal="80" zoomScaleSheetLayoutView="75" workbookViewId="0">
      <selection activeCell="A31" sqref="A31"/>
    </sheetView>
  </sheetViews>
  <sheetFormatPr defaultRowHeight="14.4" x14ac:dyDescent="0.3"/>
  <cols>
    <col min="1" max="1" width="6.5546875" style="21" customWidth="1"/>
    <col min="2" max="2" width="7.88671875" style="21" customWidth="1"/>
    <col min="3" max="3" width="12.5546875" style="21" customWidth="1"/>
    <col min="4" max="4" width="24.109375" style="21" customWidth="1"/>
    <col min="5" max="5" width="18.88671875" style="21" customWidth="1"/>
    <col min="6" max="6" width="23.33203125" style="21" customWidth="1"/>
    <col min="7" max="7" width="21.5546875" style="21" bestFit="1" customWidth="1"/>
    <col min="8" max="8" width="20" style="21" hidden="1" customWidth="1"/>
    <col min="9" max="9" width="14.109375" style="21" customWidth="1"/>
    <col min="10" max="10" width="13.44140625" style="21" hidden="1" customWidth="1"/>
    <col min="11" max="11" width="8.5546875" style="21" hidden="1" customWidth="1"/>
  </cols>
  <sheetData>
    <row r="1" spans="1:11" s="10" customFormat="1" ht="127.5" customHeight="1" x14ac:dyDescent="0.25">
      <c r="A1" s="36"/>
      <c r="B1" s="37"/>
      <c r="C1" s="37"/>
      <c r="D1" s="53" t="s">
        <v>152</v>
      </c>
      <c r="E1" s="53"/>
      <c r="F1" s="53"/>
      <c r="G1" s="53"/>
      <c r="H1" s="53"/>
      <c r="I1" s="53"/>
      <c r="J1" s="36"/>
      <c r="K1" s="36"/>
    </row>
    <row r="2" spans="1:11" s="14" customFormat="1" ht="20.399999999999999" x14ac:dyDescent="0.25">
      <c r="A2" s="38"/>
      <c r="B2" s="38"/>
      <c r="C2" s="38"/>
      <c r="D2" s="38"/>
      <c r="E2" s="38"/>
      <c r="F2" s="38"/>
      <c r="G2" s="38"/>
      <c r="H2" s="38"/>
      <c r="I2" s="38"/>
      <c r="J2" s="15"/>
      <c r="K2" s="15"/>
    </row>
    <row r="3" spans="1:11" s="14" customFormat="1" ht="15.6" x14ac:dyDescent="0.3">
      <c r="A3" s="39" t="s">
        <v>46</v>
      </c>
      <c r="B3" s="15"/>
      <c r="C3" s="15"/>
      <c r="D3" s="15"/>
      <c r="E3" s="15"/>
      <c r="F3" s="15"/>
      <c r="G3" s="40"/>
      <c r="H3" s="40"/>
      <c r="I3" s="40"/>
      <c r="J3" s="15"/>
      <c r="K3" s="15"/>
    </row>
    <row r="4" spans="1:11" s="14" customFormat="1" ht="30" customHeight="1" x14ac:dyDescent="0.3">
      <c r="A4" s="39"/>
      <c r="B4" s="15"/>
      <c r="C4" s="15"/>
      <c r="D4" s="15"/>
      <c r="E4" s="15"/>
      <c r="F4" s="15"/>
      <c r="G4" s="40"/>
      <c r="H4" s="40"/>
      <c r="I4" s="40"/>
      <c r="J4" s="15"/>
      <c r="K4" s="15"/>
    </row>
    <row r="5" spans="1:11" s="14" customFormat="1" ht="22.8" x14ac:dyDescent="0.25">
      <c r="A5" s="56" t="s">
        <v>153</v>
      </c>
      <c r="B5" s="56"/>
      <c r="C5" s="56"/>
      <c r="D5" s="56"/>
      <c r="E5" s="56"/>
      <c r="F5" s="56"/>
      <c r="G5" s="56"/>
      <c r="H5" s="56"/>
      <c r="I5" s="56"/>
      <c r="J5" s="15"/>
      <c r="K5" s="15"/>
    </row>
    <row r="6" spans="1:11" s="16" customFormat="1" ht="43.5" customHeight="1" x14ac:dyDescent="0.3">
      <c r="A6" s="57" t="s">
        <v>167</v>
      </c>
      <c r="B6" s="57"/>
      <c r="C6" s="57"/>
      <c r="D6" s="57"/>
      <c r="E6" s="57"/>
      <c r="F6" s="57"/>
      <c r="G6" s="57"/>
      <c r="H6" s="57"/>
      <c r="I6" s="57"/>
    </row>
    <row r="7" spans="1:11" x14ac:dyDescent="0.3">
      <c r="A7" s="58" t="s">
        <v>23</v>
      </c>
      <c r="B7" s="58" t="s">
        <v>0</v>
      </c>
      <c r="C7" s="61" t="s">
        <v>24</v>
      </c>
      <c r="D7" s="62"/>
      <c r="E7" s="63"/>
      <c r="F7" s="67" t="s">
        <v>125</v>
      </c>
      <c r="G7" s="54"/>
      <c r="H7" s="54"/>
      <c r="I7" s="55"/>
    </row>
    <row r="8" spans="1:11" x14ac:dyDescent="0.3">
      <c r="A8" s="59"/>
      <c r="B8" s="59"/>
      <c r="C8" s="64"/>
      <c r="D8" s="65"/>
      <c r="E8" s="66"/>
      <c r="F8" s="58" t="s">
        <v>18</v>
      </c>
      <c r="G8" s="58" t="s">
        <v>19</v>
      </c>
      <c r="H8" s="58" t="s">
        <v>48</v>
      </c>
      <c r="I8" s="58" t="s">
        <v>47</v>
      </c>
    </row>
    <row r="9" spans="1:11" x14ac:dyDescent="0.3">
      <c r="A9" s="60"/>
      <c r="B9" s="60"/>
      <c r="C9" s="41" t="s">
        <v>25</v>
      </c>
      <c r="D9" s="41" t="s">
        <v>17</v>
      </c>
      <c r="E9" s="41" t="s">
        <v>49</v>
      </c>
      <c r="F9" s="60"/>
      <c r="G9" s="60"/>
      <c r="H9" s="60"/>
      <c r="I9" s="60"/>
    </row>
    <row r="10" spans="1:11" x14ac:dyDescent="0.3">
      <c r="A10" s="68" t="s">
        <v>80</v>
      </c>
      <c r="B10" s="69"/>
      <c r="C10" s="69"/>
      <c r="D10" s="69"/>
      <c r="E10" s="69"/>
      <c r="F10" s="69"/>
      <c r="G10" s="69"/>
      <c r="H10" s="69"/>
      <c r="I10" s="70"/>
    </row>
    <row r="11" spans="1:11" x14ac:dyDescent="0.3">
      <c r="A11" s="18">
        <v>1</v>
      </c>
      <c r="B11" s="19">
        <v>72</v>
      </c>
      <c r="C11" s="19">
        <v>1989</v>
      </c>
      <c r="D11" s="19" t="s">
        <v>20</v>
      </c>
      <c r="E11" s="19" t="s">
        <v>80</v>
      </c>
      <c r="F11" s="19" t="s">
        <v>128</v>
      </c>
      <c r="G11" s="20" t="s">
        <v>21</v>
      </c>
      <c r="H11" s="19"/>
      <c r="I11" s="19">
        <v>6394896</v>
      </c>
      <c r="J11" s="42" t="s">
        <v>154</v>
      </c>
    </row>
    <row r="12" spans="1:11" x14ac:dyDescent="0.3">
      <c r="A12" s="18">
        <v>2</v>
      </c>
      <c r="B12" s="19">
        <v>99</v>
      </c>
      <c r="C12" s="19">
        <v>1989</v>
      </c>
      <c r="D12" s="19" t="s">
        <v>20</v>
      </c>
      <c r="E12" s="19" t="s">
        <v>80</v>
      </c>
      <c r="F12" s="19" t="s">
        <v>130</v>
      </c>
      <c r="G12" s="20" t="s">
        <v>21</v>
      </c>
      <c r="H12" s="19"/>
      <c r="I12" s="19">
        <v>5970693</v>
      </c>
      <c r="J12" s="42" t="s">
        <v>154</v>
      </c>
    </row>
    <row r="13" spans="1:11" x14ac:dyDescent="0.3">
      <c r="A13" s="18">
        <v>3</v>
      </c>
      <c r="B13" s="19">
        <v>18</v>
      </c>
      <c r="C13" s="19">
        <v>1987</v>
      </c>
      <c r="D13" s="19" t="s">
        <v>20</v>
      </c>
      <c r="E13" s="19" t="s">
        <v>80</v>
      </c>
      <c r="F13" s="19" t="s">
        <v>129</v>
      </c>
      <c r="G13" s="20" t="s">
        <v>21</v>
      </c>
      <c r="H13" s="19" t="s">
        <v>99</v>
      </c>
      <c r="I13" s="19" t="s">
        <v>155</v>
      </c>
      <c r="J13" s="21" t="s">
        <v>154</v>
      </c>
    </row>
    <row r="14" spans="1:11" x14ac:dyDescent="0.3">
      <c r="A14" s="68" t="s">
        <v>81</v>
      </c>
      <c r="B14" s="71"/>
      <c r="C14" s="71"/>
      <c r="D14" s="71"/>
      <c r="E14" s="71"/>
      <c r="F14" s="71"/>
      <c r="G14" s="71"/>
      <c r="H14" s="71"/>
      <c r="I14" s="72"/>
    </row>
    <row r="15" spans="1:11" x14ac:dyDescent="0.3">
      <c r="A15" s="43">
        <v>1</v>
      </c>
      <c r="B15" s="23">
        <v>22</v>
      </c>
      <c r="C15" s="19">
        <v>1991</v>
      </c>
      <c r="D15" s="19" t="s">
        <v>22</v>
      </c>
      <c r="E15" s="19" t="s">
        <v>81</v>
      </c>
      <c r="F15" s="19" t="s">
        <v>52</v>
      </c>
      <c r="G15" s="20" t="s">
        <v>53</v>
      </c>
      <c r="H15" s="44"/>
      <c r="I15" s="19" t="s">
        <v>156</v>
      </c>
      <c r="J15" s="21" t="s">
        <v>154</v>
      </c>
    </row>
    <row r="16" spans="1:11" x14ac:dyDescent="0.3">
      <c r="A16" s="43">
        <v>2</v>
      </c>
      <c r="B16" s="19">
        <v>21</v>
      </c>
      <c r="C16" s="19">
        <v>1989</v>
      </c>
      <c r="D16" s="19" t="s">
        <v>20</v>
      </c>
      <c r="E16" s="19" t="s">
        <v>81</v>
      </c>
      <c r="F16" s="19" t="s">
        <v>28</v>
      </c>
      <c r="G16" s="20" t="s">
        <v>29</v>
      </c>
      <c r="H16" s="19" t="s">
        <v>92</v>
      </c>
      <c r="I16" s="19">
        <v>3691716</v>
      </c>
      <c r="J16" s="21" t="s">
        <v>154</v>
      </c>
    </row>
    <row r="17" spans="1:20" x14ac:dyDescent="0.3">
      <c r="A17" s="43">
        <v>3</v>
      </c>
      <c r="B17" s="23">
        <v>4</v>
      </c>
      <c r="C17" s="19">
        <v>1991</v>
      </c>
      <c r="D17" s="19" t="s">
        <v>20</v>
      </c>
      <c r="E17" s="19" t="s">
        <v>81</v>
      </c>
      <c r="F17" s="19" t="s">
        <v>30</v>
      </c>
      <c r="G17" s="20" t="s">
        <v>21</v>
      </c>
      <c r="H17" s="19" t="s">
        <v>168</v>
      </c>
      <c r="I17" s="19">
        <v>9833193</v>
      </c>
    </row>
    <row r="18" spans="1:20" x14ac:dyDescent="0.3">
      <c r="A18" s="43">
        <v>4</v>
      </c>
      <c r="B18" s="23">
        <v>12</v>
      </c>
      <c r="C18" s="19">
        <v>1989</v>
      </c>
      <c r="D18" s="19" t="s">
        <v>50</v>
      </c>
      <c r="E18" s="19" t="s">
        <v>81</v>
      </c>
      <c r="F18" s="19" t="s">
        <v>51</v>
      </c>
      <c r="G18" s="20" t="s">
        <v>132</v>
      </c>
      <c r="H18" s="19"/>
      <c r="I18" s="19">
        <v>6008936</v>
      </c>
      <c r="J18" s="21" t="s">
        <v>154</v>
      </c>
    </row>
    <row r="19" spans="1:20" x14ac:dyDescent="0.3">
      <c r="A19" s="43">
        <v>5</v>
      </c>
      <c r="B19" s="19">
        <v>25</v>
      </c>
      <c r="C19" s="19">
        <v>1990</v>
      </c>
      <c r="D19" s="19" t="s">
        <v>20</v>
      </c>
      <c r="E19" s="19" t="s">
        <v>81</v>
      </c>
      <c r="F19" s="19" t="s">
        <v>27</v>
      </c>
      <c r="G19" s="20" t="s">
        <v>21</v>
      </c>
      <c r="H19" s="19" t="s">
        <v>111</v>
      </c>
      <c r="I19" s="19" t="s">
        <v>157</v>
      </c>
      <c r="J19" s="21" t="s">
        <v>158</v>
      </c>
    </row>
    <row r="20" spans="1:20" x14ac:dyDescent="0.3">
      <c r="A20" s="43">
        <v>6</v>
      </c>
      <c r="B20" s="23">
        <v>7</v>
      </c>
      <c r="C20" s="19">
        <v>1997</v>
      </c>
      <c r="D20" s="19" t="s">
        <v>131</v>
      </c>
      <c r="E20" s="19" t="s">
        <v>81</v>
      </c>
      <c r="F20" s="19" t="s">
        <v>43</v>
      </c>
      <c r="G20" s="20" t="s">
        <v>21</v>
      </c>
      <c r="H20" s="19" t="s">
        <v>102</v>
      </c>
      <c r="I20" s="19">
        <v>9218334</v>
      </c>
      <c r="J20" s="45" t="s">
        <v>158</v>
      </c>
    </row>
    <row r="21" spans="1:20" x14ac:dyDescent="0.3">
      <c r="A21" s="54" t="s">
        <v>6</v>
      </c>
      <c r="B21" s="54"/>
      <c r="C21" s="54"/>
      <c r="D21" s="54"/>
      <c r="E21" s="54"/>
      <c r="F21" s="54"/>
      <c r="G21" s="54"/>
      <c r="H21" s="54"/>
      <c r="I21" s="55"/>
    </row>
    <row r="22" spans="1:20" x14ac:dyDescent="0.3">
      <c r="A22" s="19">
        <v>1</v>
      </c>
      <c r="B22" s="19">
        <v>25</v>
      </c>
      <c r="C22" s="19">
        <v>1986</v>
      </c>
      <c r="D22" s="19" t="s">
        <v>55</v>
      </c>
      <c r="E22" s="19" t="s">
        <v>54</v>
      </c>
      <c r="F22" s="19" t="s">
        <v>56</v>
      </c>
      <c r="G22" s="20" t="s">
        <v>36</v>
      </c>
      <c r="H22" s="19" t="s">
        <v>100</v>
      </c>
      <c r="I22" s="19">
        <v>3604372</v>
      </c>
      <c r="J22" s="42" t="s">
        <v>154</v>
      </c>
      <c r="N22" s="35"/>
      <c r="O22" s="35"/>
      <c r="P22" s="35"/>
      <c r="Q22" s="35"/>
      <c r="R22" s="35"/>
      <c r="S22" s="35"/>
      <c r="T22" s="21"/>
    </row>
    <row r="23" spans="1:20" x14ac:dyDescent="0.3">
      <c r="A23" s="19">
        <v>2</v>
      </c>
      <c r="B23" s="19">
        <v>13</v>
      </c>
      <c r="C23" s="19">
        <v>1989</v>
      </c>
      <c r="D23" s="19" t="s">
        <v>5</v>
      </c>
      <c r="E23" s="19" t="s">
        <v>54</v>
      </c>
      <c r="F23" s="19" t="s">
        <v>31</v>
      </c>
      <c r="G23" s="20" t="s">
        <v>36</v>
      </c>
      <c r="H23" s="19" t="s">
        <v>94</v>
      </c>
      <c r="I23" s="19">
        <v>5659342</v>
      </c>
      <c r="J23" s="21" t="s">
        <v>159</v>
      </c>
      <c r="N23" s="35"/>
      <c r="O23" s="35"/>
      <c r="P23" s="35"/>
      <c r="Q23" s="35"/>
      <c r="R23" s="35"/>
      <c r="S23" s="35"/>
      <c r="T23" s="35"/>
    </row>
    <row r="24" spans="1:20" x14ac:dyDescent="0.3">
      <c r="A24" s="19">
        <v>3</v>
      </c>
      <c r="B24" s="19">
        <v>78</v>
      </c>
      <c r="C24" s="19">
        <v>1987</v>
      </c>
      <c r="D24" s="19" t="s">
        <v>10</v>
      </c>
      <c r="E24" s="19" t="s">
        <v>54</v>
      </c>
      <c r="F24" s="19" t="s">
        <v>35</v>
      </c>
      <c r="G24" s="20" t="s">
        <v>26</v>
      </c>
      <c r="H24" s="19" t="s">
        <v>93</v>
      </c>
      <c r="I24" s="19">
        <v>1195797</v>
      </c>
      <c r="J24" s="21" t="s">
        <v>159</v>
      </c>
      <c r="N24" s="35"/>
      <c r="O24" s="35"/>
      <c r="P24" s="35"/>
      <c r="Q24" s="35"/>
      <c r="R24" s="35"/>
      <c r="S24" s="35"/>
      <c r="T24" s="35"/>
    </row>
    <row r="25" spans="1:20" x14ac:dyDescent="0.3">
      <c r="A25" s="19">
        <v>4</v>
      </c>
      <c r="B25" s="19">
        <v>22</v>
      </c>
      <c r="C25" s="19">
        <v>1987</v>
      </c>
      <c r="D25" s="19" t="s">
        <v>5</v>
      </c>
      <c r="E25" s="19" t="s">
        <v>54</v>
      </c>
      <c r="F25" s="19" t="s">
        <v>57</v>
      </c>
      <c r="G25" s="20" t="s">
        <v>36</v>
      </c>
      <c r="H25" s="19" t="s">
        <v>107</v>
      </c>
      <c r="I25" s="19">
        <v>9562195</v>
      </c>
      <c r="J25" s="21" t="s">
        <v>154</v>
      </c>
      <c r="N25" s="35"/>
      <c r="O25" s="35"/>
      <c r="P25" s="35"/>
      <c r="Q25" s="35"/>
      <c r="R25" s="35"/>
      <c r="S25" s="35"/>
      <c r="T25" s="35"/>
    </row>
    <row r="26" spans="1:20" x14ac:dyDescent="0.3">
      <c r="A26" s="19">
        <v>5</v>
      </c>
      <c r="B26" s="19">
        <v>35</v>
      </c>
      <c r="C26" s="19">
        <v>1989</v>
      </c>
      <c r="D26" s="19" t="s">
        <v>5</v>
      </c>
      <c r="E26" s="19" t="s">
        <v>54</v>
      </c>
      <c r="F26" s="19" t="s">
        <v>160</v>
      </c>
      <c r="G26" s="20" t="s">
        <v>36</v>
      </c>
      <c r="H26" s="19"/>
      <c r="I26" s="19">
        <v>9197253</v>
      </c>
      <c r="J26" s="21" t="s">
        <v>154</v>
      </c>
      <c r="N26" s="35"/>
      <c r="O26" s="35"/>
      <c r="P26" s="35"/>
      <c r="Q26" s="35"/>
      <c r="R26" s="35"/>
      <c r="S26" s="35"/>
      <c r="T26" s="35"/>
    </row>
    <row r="27" spans="1:20" x14ac:dyDescent="0.3">
      <c r="A27" s="19">
        <v>6</v>
      </c>
      <c r="B27" s="19">
        <v>82</v>
      </c>
      <c r="C27" s="19">
        <v>1975</v>
      </c>
      <c r="D27" s="19" t="s">
        <v>5</v>
      </c>
      <c r="E27" s="19" t="s">
        <v>54</v>
      </c>
      <c r="F27" s="19" t="s">
        <v>161</v>
      </c>
      <c r="G27" s="20" t="s">
        <v>21</v>
      </c>
      <c r="H27" s="19" t="s">
        <v>101</v>
      </c>
      <c r="I27" s="19">
        <v>3518899</v>
      </c>
      <c r="J27" s="21" t="s">
        <v>162</v>
      </c>
      <c r="N27" s="35"/>
      <c r="O27" s="35"/>
      <c r="P27" s="35"/>
      <c r="Q27" s="35"/>
      <c r="R27" s="35"/>
      <c r="S27" s="35"/>
      <c r="T27" s="35"/>
    </row>
    <row r="28" spans="1:20" x14ac:dyDescent="0.3">
      <c r="A28" s="19">
        <v>7</v>
      </c>
      <c r="B28" s="19">
        <v>9</v>
      </c>
      <c r="C28" s="19">
        <v>1973</v>
      </c>
      <c r="D28" s="19" t="s">
        <v>10</v>
      </c>
      <c r="E28" s="19" t="s">
        <v>54</v>
      </c>
      <c r="F28" s="19" t="s">
        <v>32</v>
      </c>
      <c r="G28" s="20" t="s">
        <v>21</v>
      </c>
      <c r="H28" s="19" t="s">
        <v>109</v>
      </c>
      <c r="I28" s="19">
        <v>2359345</v>
      </c>
      <c r="J28" s="21" t="s">
        <v>158</v>
      </c>
      <c r="N28" s="35"/>
      <c r="O28" s="35"/>
      <c r="P28" s="35"/>
      <c r="Q28" s="35"/>
      <c r="R28" s="35"/>
      <c r="S28" s="35"/>
      <c r="T28" s="35"/>
    </row>
    <row r="29" spans="1:20" x14ac:dyDescent="0.3">
      <c r="A29" s="19">
        <v>8</v>
      </c>
      <c r="B29" s="19">
        <v>76</v>
      </c>
      <c r="C29" s="19">
        <v>1988</v>
      </c>
      <c r="D29" s="19" t="s">
        <v>5</v>
      </c>
      <c r="E29" s="19" t="s">
        <v>54</v>
      </c>
      <c r="F29" s="19" t="s">
        <v>58</v>
      </c>
      <c r="G29" s="20" t="s">
        <v>36</v>
      </c>
      <c r="H29" s="19" t="s">
        <v>106</v>
      </c>
      <c r="I29" s="19">
        <v>5786680</v>
      </c>
      <c r="J29" s="21" t="s">
        <v>154</v>
      </c>
      <c r="N29" s="35"/>
      <c r="O29" s="35"/>
      <c r="P29" s="35"/>
      <c r="Q29" s="35"/>
      <c r="R29" s="35"/>
      <c r="S29" s="35"/>
      <c r="T29" s="35"/>
    </row>
    <row r="30" spans="1:20" x14ac:dyDescent="0.3">
      <c r="A30" s="67" t="s">
        <v>177</v>
      </c>
      <c r="B30" s="54"/>
      <c r="C30" s="54"/>
      <c r="D30" s="54"/>
      <c r="E30" s="54"/>
      <c r="F30" s="54"/>
      <c r="G30" s="54"/>
      <c r="H30" s="54"/>
      <c r="I30" s="55"/>
      <c r="N30" s="35"/>
      <c r="O30" s="35"/>
      <c r="P30" s="35"/>
      <c r="Q30" s="35"/>
      <c r="R30" s="35"/>
      <c r="S30" s="35"/>
      <c r="T30" s="35"/>
    </row>
    <row r="31" spans="1:20" x14ac:dyDescent="0.3">
      <c r="A31" s="19">
        <v>1</v>
      </c>
      <c r="B31" s="22" t="s">
        <v>59</v>
      </c>
      <c r="C31" s="19">
        <v>1990</v>
      </c>
      <c r="D31" s="19" t="s">
        <v>5</v>
      </c>
      <c r="E31" s="19" t="s">
        <v>62</v>
      </c>
      <c r="F31" s="19" t="s">
        <v>60</v>
      </c>
      <c r="G31" s="20" t="s">
        <v>61</v>
      </c>
      <c r="H31" s="19" t="s">
        <v>103</v>
      </c>
      <c r="I31" s="19">
        <v>7297739</v>
      </c>
      <c r="J31" s="21" t="s">
        <v>158</v>
      </c>
      <c r="N31" s="35"/>
      <c r="O31" s="35"/>
      <c r="P31" s="35"/>
      <c r="Q31" s="35"/>
      <c r="R31" s="35"/>
      <c r="S31" s="35"/>
      <c r="T31" s="35"/>
    </row>
    <row r="32" spans="1:20" x14ac:dyDescent="0.3">
      <c r="A32" s="19">
        <v>2</v>
      </c>
      <c r="B32" s="22" t="s">
        <v>133</v>
      </c>
      <c r="C32" s="19">
        <v>1990</v>
      </c>
      <c r="D32" s="19" t="s">
        <v>10</v>
      </c>
      <c r="E32" s="19" t="s">
        <v>62</v>
      </c>
      <c r="F32" s="19" t="s">
        <v>33</v>
      </c>
      <c r="G32" s="20" t="s">
        <v>34</v>
      </c>
      <c r="H32" s="19"/>
      <c r="I32" s="19">
        <v>2829672</v>
      </c>
      <c r="J32" s="42" t="s">
        <v>154</v>
      </c>
      <c r="N32" s="35"/>
      <c r="O32" s="35"/>
      <c r="P32" s="35"/>
      <c r="Q32" s="35"/>
      <c r="R32" s="35"/>
      <c r="S32" s="35"/>
      <c r="T32" s="35"/>
    </row>
    <row r="33" spans="1:20" x14ac:dyDescent="0.3">
      <c r="A33" s="19">
        <v>3</v>
      </c>
      <c r="B33" s="19">
        <v>407</v>
      </c>
      <c r="C33" s="19">
        <v>1991</v>
      </c>
      <c r="D33" s="19" t="s">
        <v>10</v>
      </c>
      <c r="E33" s="19" t="s">
        <v>62</v>
      </c>
      <c r="F33" s="19" t="s">
        <v>147</v>
      </c>
      <c r="G33" s="20" t="s">
        <v>21</v>
      </c>
      <c r="H33" s="19" t="s">
        <v>105</v>
      </c>
      <c r="I33" s="19">
        <v>9548798</v>
      </c>
      <c r="J33" s="21" t="s">
        <v>162</v>
      </c>
      <c r="N33" s="35"/>
      <c r="O33" s="35"/>
      <c r="P33" s="35"/>
      <c r="Q33" s="35"/>
      <c r="R33" s="35"/>
      <c r="S33" s="35"/>
      <c r="T33" s="35"/>
    </row>
    <row r="34" spans="1:20" x14ac:dyDescent="0.3">
      <c r="A34" s="19">
        <v>4</v>
      </c>
      <c r="B34" s="19">
        <v>515</v>
      </c>
      <c r="C34" s="19">
        <v>1973</v>
      </c>
      <c r="D34" s="19" t="s">
        <v>10</v>
      </c>
      <c r="E34" s="19" t="s">
        <v>62</v>
      </c>
      <c r="F34" s="19" t="s">
        <v>126</v>
      </c>
      <c r="G34" s="20" t="s">
        <v>36</v>
      </c>
      <c r="H34" s="19"/>
      <c r="I34" s="19">
        <v>5851026</v>
      </c>
      <c r="J34" s="21" t="s">
        <v>154</v>
      </c>
      <c r="N34" s="35"/>
      <c r="O34" s="35"/>
      <c r="P34" s="35"/>
      <c r="Q34" s="35"/>
      <c r="R34" s="35"/>
      <c r="S34" s="35"/>
      <c r="T34" s="35"/>
    </row>
    <row r="35" spans="1:20" x14ac:dyDescent="0.3">
      <c r="A35" s="67" t="s">
        <v>135</v>
      </c>
      <c r="B35" s="54"/>
      <c r="C35" s="54"/>
      <c r="D35" s="54"/>
      <c r="E35" s="54"/>
      <c r="F35" s="54"/>
      <c r="G35" s="54"/>
      <c r="H35" s="54"/>
      <c r="I35" s="55"/>
      <c r="N35" s="35"/>
      <c r="O35" s="35"/>
      <c r="P35" s="35"/>
      <c r="Q35" s="35"/>
      <c r="R35" s="35"/>
      <c r="S35" s="35"/>
      <c r="T35" s="35"/>
    </row>
    <row r="36" spans="1:20" x14ac:dyDescent="0.3">
      <c r="A36" s="19">
        <v>1</v>
      </c>
      <c r="B36" s="19">
        <v>21</v>
      </c>
      <c r="C36" s="19">
        <v>1965</v>
      </c>
      <c r="D36" s="19" t="s">
        <v>134</v>
      </c>
      <c r="E36" s="19" t="s">
        <v>127</v>
      </c>
      <c r="F36" s="19" t="s">
        <v>37</v>
      </c>
      <c r="G36" s="19" t="s">
        <v>21</v>
      </c>
      <c r="H36" s="19"/>
      <c r="I36" s="19">
        <v>5822871</v>
      </c>
      <c r="J36" s="21" t="s">
        <v>154</v>
      </c>
      <c r="N36" s="35"/>
      <c r="O36" s="35"/>
      <c r="P36" s="35"/>
      <c r="Q36" s="35"/>
      <c r="R36" s="35"/>
      <c r="S36" s="35"/>
      <c r="T36" s="35"/>
    </row>
    <row r="37" spans="1:20" x14ac:dyDescent="0.3">
      <c r="A37" s="54" t="s">
        <v>83</v>
      </c>
      <c r="B37" s="54"/>
      <c r="C37" s="54"/>
      <c r="D37" s="54"/>
      <c r="E37" s="54"/>
      <c r="F37" s="54"/>
      <c r="G37" s="54"/>
      <c r="H37" s="54"/>
      <c r="I37" s="55"/>
      <c r="N37" s="35"/>
      <c r="O37" s="35"/>
      <c r="P37" s="35"/>
      <c r="Q37" s="35"/>
      <c r="R37" s="35"/>
      <c r="S37" s="35"/>
      <c r="T37" s="35"/>
    </row>
    <row r="38" spans="1:20" x14ac:dyDescent="0.3">
      <c r="A38" s="19">
        <v>1</v>
      </c>
      <c r="B38" s="19">
        <v>37</v>
      </c>
      <c r="C38" s="19">
        <v>1984</v>
      </c>
      <c r="D38" s="19" t="s">
        <v>11</v>
      </c>
      <c r="E38" s="19" t="s">
        <v>63</v>
      </c>
      <c r="F38" s="19" t="s">
        <v>64</v>
      </c>
      <c r="G38" s="20" t="s">
        <v>65</v>
      </c>
      <c r="H38" s="19" t="s">
        <v>97</v>
      </c>
      <c r="I38" s="19">
        <v>6381307</v>
      </c>
      <c r="J38" s="42" t="s">
        <v>154</v>
      </c>
      <c r="N38" s="35"/>
      <c r="O38" s="35"/>
      <c r="P38" s="35"/>
      <c r="Q38" s="35"/>
      <c r="R38" s="35"/>
      <c r="S38" s="35"/>
      <c r="T38" s="35"/>
    </row>
    <row r="39" spans="1:20" x14ac:dyDescent="0.3">
      <c r="A39" s="19">
        <v>2</v>
      </c>
      <c r="B39" s="19">
        <v>62</v>
      </c>
      <c r="C39" s="19">
        <v>1964</v>
      </c>
      <c r="D39" s="19" t="s">
        <v>136</v>
      </c>
      <c r="E39" s="19" t="s">
        <v>63</v>
      </c>
      <c r="F39" s="19" t="s">
        <v>137</v>
      </c>
      <c r="G39" s="20" t="s">
        <v>21</v>
      </c>
      <c r="H39" s="19"/>
      <c r="I39" s="19">
        <v>6962940</v>
      </c>
      <c r="J39" s="21" t="s">
        <v>158</v>
      </c>
      <c r="N39" s="35"/>
      <c r="O39" s="35"/>
      <c r="P39" s="35"/>
      <c r="Q39" s="35"/>
      <c r="R39" s="35"/>
      <c r="S39" s="35"/>
      <c r="T39" s="35"/>
    </row>
    <row r="40" spans="1:20" x14ac:dyDescent="0.3">
      <c r="A40" s="67" t="s">
        <v>84</v>
      </c>
      <c r="B40" s="54"/>
      <c r="C40" s="54"/>
      <c r="D40" s="54"/>
      <c r="E40" s="54"/>
      <c r="F40" s="54"/>
      <c r="G40" s="54"/>
      <c r="H40" s="54"/>
      <c r="I40" s="55"/>
      <c r="N40" s="35"/>
      <c r="O40" s="35"/>
      <c r="P40" s="35"/>
      <c r="Q40" s="35"/>
      <c r="R40" s="35"/>
      <c r="S40" s="35"/>
      <c r="T40" s="35"/>
    </row>
    <row r="41" spans="1:20" x14ac:dyDescent="0.3">
      <c r="A41" s="19">
        <v>1</v>
      </c>
      <c r="B41" s="19">
        <v>50</v>
      </c>
      <c r="C41" s="19">
        <v>2000</v>
      </c>
      <c r="D41" s="19" t="s">
        <v>163</v>
      </c>
      <c r="E41" s="19" t="s">
        <v>67</v>
      </c>
      <c r="F41" s="19" t="s">
        <v>68</v>
      </c>
      <c r="G41" s="20" t="s">
        <v>21</v>
      </c>
      <c r="H41" s="19" t="s">
        <v>104</v>
      </c>
      <c r="I41" s="19">
        <v>8811876</v>
      </c>
      <c r="J41" s="21" t="s">
        <v>158</v>
      </c>
    </row>
    <row r="42" spans="1:20" ht="15.75" customHeight="1" x14ac:dyDescent="0.3">
      <c r="A42" s="54" t="s">
        <v>85</v>
      </c>
      <c r="B42" s="54"/>
      <c r="C42" s="54"/>
      <c r="D42" s="54"/>
      <c r="E42" s="54"/>
      <c r="F42" s="54"/>
      <c r="G42" s="54"/>
      <c r="H42" s="54"/>
      <c r="I42" s="55"/>
    </row>
    <row r="43" spans="1:20" x14ac:dyDescent="0.3">
      <c r="A43" s="19">
        <v>1</v>
      </c>
      <c r="B43" s="19">
        <v>14</v>
      </c>
      <c r="C43" s="19">
        <v>1978</v>
      </c>
      <c r="D43" s="19" t="s">
        <v>9</v>
      </c>
      <c r="E43" s="19" t="s">
        <v>70</v>
      </c>
      <c r="F43" s="19" t="s">
        <v>138</v>
      </c>
      <c r="G43" s="20" t="s">
        <v>139</v>
      </c>
      <c r="H43" s="19"/>
      <c r="I43" s="19">
        <v>3326456</v>
      </c>
      <c r="J43" s="21" t="s">
        <v>158</v>
      </c>
    </row>
    <row r="44" spans="1:20" x14ac:dyDescent="0.3">
      <c r="A44" s="19">
        <v>2</v>
      </c>
      <c r="B44" s="19">
        <v>72</v>
      </c>
      <c r="C44" s="19">
        <v>1998</v>
      </c>
      <c r="D44" s="19" t="s">
        <v>8</v>
      </c>
      <c r="E44" s="19" t="s">
        <v>70</v>
      </c>
      <c r="F44" s="19" t="s">
        <v>140</v>
      </c>
      <c r="G44" s="20" t="s">
        <v>21</v>
      </c>
      <c r="H44" s="19"/>
      <c r="I44" s="19">
        <v>3115815</v>
      </c>
      <c r="J44" s="42" t="s">
        <v>154</v>
      </c>
    </row>
    <row r="45" spans="1:20" x14ac:dyDescent="0.3">
      <c r="A45" s="19">
        <v>3</v>
      </c>
      <c r="B45" s="19">
        <v>96</v>
      </c>
      <c r="C45" s="19">
        <v>1991</v>
      </c>
      <c r="D45" s="19" t="s">
        <v>9</v>
      </c>
      <c r="E45" s="19" t="s">
        <v>70</v>
      </c>
      <c r="F45" s="19" t="s">
        <v>38</v>
      </c>
      <c r="G45" s="20" t="s">
        <v>21</v>
      </c>
      <c r="H45" s="19" t="s">
        <v>95</v>
      </c>
      <c r="I45" s="19">
        <v>3257884</v>
      </c>
      <c r="J45" s="42" t="s">
        <v>154</v>
      </c>
    </row>
    <row r="46" spans="1:20" x14ac:dyDescent="0.3">
      <c r="A46" s="19">
        <v>4</v>
      </c>
      <c r="B46" s="19">
        <v>50</v>
      </c>
      <c r="C46" s="19">
        <v>1978</v>
      </c>
      <c r="D46" s="19" t="s">
        <v>7</v>
      </c>
      <c r="E46" s="19" t="s">
        <v>70</v>
      </c>
      <c r="F46" s="19" t="s">
        <v>141</v>
      </c>
      <c r="G46" s="20" t="s">
        <v>21</v>
      </c>
      <c r="H46" s="19"/>
      <c r="I46" s="19">
        <v>6446868</v>
      </c>
      <c r="J46" s="21" t="s">
        <v>154</v>
      </c>
    </row>
    <row r="47" spans="1:20" s="24" customFormat="1" x14ac:dyDescent="0.3">
      <c r="A47" s="19">
        <v>5</v>
      </c>
      <c r="B47" s="23">
        <v>25</v>
      </c>
      <c r="C47" s="23">
        <v>1983</v>
      </c>
      <c r="D47" s="23" t="s">
        <v>9</v>
      </c>
      <c r="E47" s="19" t="s">
        <v>70</v>
      </c>
      <c r="F47" s="23" t="s">
        <v>142</v>
      </c>
      <c r="G47" s="23" t="s">
        <v>21</v>
      </c>
      <c r="H47" s="23"/>
      <c r="I47" s="23">
        <v>9154162</v>
      </c>
      <c r="J47" s="29" t="s">
        <v>154</v>
      </c>
      <c r="K47" s="29"/>
    </row>
    <row r="48" spans="1:20" x14ac:dyDescent="0.3">
      <c r="A48" s="67" t="s">
        <v>86</v>
      </c>
      <c r="B48" s="54"/>
      <c r="C48" s="54"/>
      <c r="D48" s="54"/>
      <c r="E48" s="54"/>
      <c r="F48" s="54"/>
      <c r="G48" s="54"/>
      <c r="H48" s="54"/>
      <c r="I48" s="55"/>
    </row>
    <row r="49" spans="1:11" x14ac:dyDescent="0.3">
      <c r="A49" s="19">
        <v>1</v>
      </c>
      <c r="B49" s="19">
        <v>26</v>
      </c>
      <c r="C49" s="19">
        <v>1991</v>
      </c>
      <c r="D49" s="19" t="s">
        <v>71</v>
      </c>
      <c r="E49" s="19" t="s">
        <v>72</v>
      </c>
      <c r="F49" s="19" t="s">
        <v>143</v>
      </c>
      <c r="G49" s="20" t="s">
        <v>21</v>
      </c>
      <c r="H49" s="19"/>
      <c r="I49" s="19">
        <v>3344113</v>
      </c>
      <c r="J49" s="21" t="s">
        <v>164</v>
      </c>
    </row>
    <row r="50" spans="1:11" s="24" customFormat="1" x14ac:dyDescent="0.3">
      <c r="A50" s="19">
        <v>2</v>
      </c>
      <c r="B50" s="23">
        <v>2</v>
      </c>
      <c r="C50" s="23">
        <v>1990</v>
      </c>
      <c r="D50" s="23" t="s">
        <v>71</v>
      </c>
      <c r="E50" s="23" t="s">
        <v>70</v>
      </c>
      <c r="F50" s="23" t="s">
        <v>40</v>
      </c>
      <c r="G50" s="30" t="s">
        <v>21</v>
      </c>
      <c r="H50" s="23" t="s">
        <v>108</v>
      </c>
      <c r="I50" s="23">
        <v>8856431</v>
      </c>
      <c r="J50" s="29" t="s">
        <v>158</v>
      </c>
      <c r="K50" s="29"/>
    </row>
    <row r="51" spans="1:11" x14ac:dyDescent="0.3">
      <c r="A51" s="19">
        <v>3</v>
      </c>
      <c r="B51" s="19">
        <v>44</v>
      </c>
      <c r="C51" s="19">
        <v>1982</v>
      </c>
      <c r="D51" s="19" t="s">
        <v>9</v>
      </c>
      <c r="E51" s="19" t="s">
        <v>72</v>
      </c>
      <c r="F51" s="19" t="s">
        <v>144</v>
      </c>
      <c r="G51" s="20" t="s">
        <v>42</v>
      </c>
      <c r="H51" s="19"/>
      <c r="I51" s="19">
        <v>8475417</v>
      </c>
      <c r="J51" s="21" t="s">
        <v>154</v>
      </c>
    </row>
    <row r="52" spans="1:11" x14ac:dyDescent="0.3">
      <c r="A52" s="19">
        <v>4</v>
      </c>
      <c r="B52" s="19">
        <v>9</v>
      </c>
      <c r="C52" s="19">
        <v>1973</v>
      </c>
      <c r="D52" s="19" t="s">
        <v>9</v>
      </c>
      <c r="E52" s="19" t="s">
        <v>72</v>
      </c>
      <c r="F52" s="19" t="s">
        <v>145</v>
      </c>
      <c r="G52" s="20" t="s">
        <v>21</v>
      </c>
      <c r="H52" s="19"/>
      <c r="I52" s="19">
        <v>9134171</v>
      </c>
      <c r="J52" s="21" t="s">
        <v>154</v>
      </c>
    </row>
    <row r="53" spans="1:11" x14ac:dyDescent="0.3">
      <c r="A53" s="19">
        <v>5</v>
      </c>
      <c r="B53" s="19">
        <v>39</v>
      </c>
      <c r="C53" s="19">
        <v>1987</v>
      </c>
      <c r="D53" s="19" t="s">
        <v>9</v>
      </c>
      <c r="E53" s="19" t="s">
        <v>72</v>
      </c>
      <c r="F53" s="19" t="s">
        <v>169</v>
      </c>
      <c r="G53" s="20" t="s">
        <v>170</v>
      </c>
      <c r="H53" s="19"/>
      <c r="I53" s="19">
        <v>7690961</v>
      </c>
      <c r="J53" s="21" t="s">
        <v>171</v>
      </c>
    </row>
    <row r="54" spans="1:11" x14ac:dyDescent="0.3">
      <c r="A54" s="19">
        <v>6</v>
      </c>
      <c r="B54" s="19">
        <v>78</v>
      </c>
      <c r="C54" s="19">
        <v>1975</v>
      </c>
      <c r="D54" s="19" t="s">
        <v>9</v>
      </c>
      <c r="E54" s="19" t="s">
        <v>72</v>
      </c>
      <c r="F54" s="19" t="s">
        <v>146</v>
      </c>
      <c r="G54" s="20" t="s">
        <v>29</v>
      </c>
      <c r="H54" s="19" t="s">
        <v>89</v>
      </c>
      <c r="I54" s="19">
        <v>4262913</v>
      </c>
      <c r="J54" s="42" t="s">
        <v>154</v>
      </c>
    </row>
    <row r="55" spans="1:11" s="24" customFormat="1" x14ac:dyDescent="0.3">
      <c r="A55" s="19">
        <v>7</v>
      </c>
      <c r="B55" s="23">
        <v>93</v>
      </c>
      <c r="C55" s="23">
        <v>1981</v>
      </c>
      <c r="D55" s="23" t="s">
        <v>7</v>
      </c>
      <c r="E55" s="23" t="s">
        <v>72</v>
      </c>
      <c r="F55" s="23" t="s">
        <v>73</v>
      </c>
      <c r="G55" s="30" t="s">
        <v>42</v>
      </c>
      <c r="H55" s="23" t="s">
        <v>91</v>
      </c>
      <c r="I55" s="23">
        <v>3377627</v>
      </c>
      <c r="J55" s="29" t="s">
        <v>158</v>
      </c>
      <c r="K55" s="29"/>
    </row>
    <row r="56" spans="1:11" x14ac:dyDescent="0.3">
      <c r="A56" s="19">
        <v>8</v>
      </c>
      <c r="B56" s="19">
        <v>71</v>
      </c>
      <c r="C56" s="19">
        <v>1971</v>
      </c>
      <c r="D56" s="19" t="s">
        <v>7</v>
      </c>
      <c r="E56" s="19" t="s">
        <v>72</v>
      </c>
      <c r="F56" s="19" t="s">
        <v>39</v>
      </c>
      <c r="G56" s="20" t="s">
        <v>36</v>
      </c>
      <c r="H56" s="19" t="s">
        <v>96</v>
      </c>
      <c r="I56" s="19">
        <v>5973127</v>
      </c>
      <c r="J56" s="21" t="s">
        <v>154</v>
      </c>
    </row>
    <row r="57" spans="1:11" x14ac:dyDescent="0.3">
      <c r="A57" s="19">
        <v>9</v>
      </c>
      <c r="B57" s="19">
        <v>8</v>
      </c>
      <c r="C57" s="19">
        <v>1972</v>
      </c>
      <c r="D57" s="19" t="s">
        <v>9</v>
      </c>
      <c r="E57" s="19" t="s">
        <v>72</v>
      </c>
      <c r="F57" s="19" t="s">
        <v>41</v>
      </c>
      <c r="G57" s="20" t="s">
        <v>42</v>
      </c>
      <c r="H57" s="19" t="s">
        <v>172</v>
      </c>
      <c r="I57" s="52">
        <v>9238566</v>
      </c>
    </row>
    <row r="58" spans="1:11" x14ac:dyDescent="0.3">
      <c r="A58" s="19">
        <v>10</v>
      </c>
      <c r="B58" s="19">
        <v>17</v>
      </c>
      <c r="C58" s="19">
        <v>2000</v>
      </c>
      <c r="D58" s="19" t="s">
        <v>71</v>
      </c>
      <c r="E58" s="19" t="s">
        <v>72</v>
      </c>
      <c r="F58" s="19" t="s">
        <v>74</v>
      </c>
      <c r="G58" s="20" t="s">
        <v>75</v>
      </c>
      <c r="H58" s="19" t="s">
        <v>110</v>
      </c>
      <c r="I58" s="19" t="s">
        <v>165</v>
      </c>
      <c r="J58" s="21" t="s">
        <v>158</v>
      </c>
    </row>
    <row r="59" spans="1:11" x14ac:dyDescent="0.3">
      <c r="A59" s="19">
        <v>11</v>
      </c>
      <c r="B59" s="19">
        <v>34</v>
      </c>
      <c r="C59" s="19">
        <v>1978</v>
      </c>
      <c r="D59" s="19" t="s">
        <v>9</v>
      </c>
      <c r="E59" s="19" t="s">
        <v>72</v>
      </c>
      <c r="F59" s="19" t="s">
        <v>76</v>
      </c>
      <c r="G59" s="20" t="s">
        <v>42</v>
      </c>
      <c r="H59" s="19" t="s">
        <v>90</v>
      </c>
      <c r="I59" s="19">
        <v>5624989</v>
      </c>
      <c r="J59" s="21" t="s">
        <v>158</v>
      </c>
    </row>
    <row r="60" spans="1:11" x14ac:dyDescent="0.3">
      <c r="A60" s="19">
        <v>12</v>
      </c>
      <c r="B60" s="19">
        <v>133</v>
      </c>
      <c r="C60" s="19">
        <v>1987</v>
      </c>
      <c r="D60" s="19" t="s">
        <v>71</v>
      </c>
      <c r="E60" s="19" t="s">
        <v>72</v>
      </c>
      <c r="F60" s="19" t="s">
        <v>77</v>
      </c>
      <c r="G60" s="20" t="s">
        <v>21</v>
      </c>
      <c r="H60" s="19" t="s">
        <v>88</v>
      </c>
      <c r="I60" s="19">
        <v>3298512</v>
      </c>
      <c r="J60" s="21" t="s">
        <v>158</v>
      </c>
    </row>
    <row r="61" spans="1:11" x14ac:dyDescent="0.3">
      <c r="A61" s="67" t="s">
        <v>87</v>
      </c>
      <c r="B61" s="54"/>
      <c r="C61" s="54"/>
      <c r="D61" s="54"/>
      <c r="E61" s="54"/>
      <c r="F61" s="54"/>
      <c r="G61" s="54"/>
      <c r="H61" s="54"/>
      <c r="I61" s="55"/>
    </row>
    <row r="62" spans="1:11" x14ac:dyDescent="0.3">
      <c r="A62" s="19">
        <v>1</v>
      </c>
      <c r="B62" s="23">
        <v>888</v>
      </c>
      <c r="C62" s="19">
        <v>2000</v>
      </c>
      <c r="D62" s="19" t="s">
        <v>8</v>
      </c>
      <c r="E62" s="19" t="s">
        <v>78</v>
      </c>
      <c r="F62" s="19" t="s">
        <v>79</v>
      </c>
      <c r="G62" s="20" t="s">
        <v>21</v>
      </c>
      <c r="H62" s="23"/>
      <c r="I62" s="19">
        <v>7611646</v>
      </c>
      <c r="J62" s="21" t="s">
        <v>158</v>
      </c>
    </row>
    <row r="63" spans="1:11" x14ac:dyDescent="0.3">
      <c r="A63" s="19">
        <v>2</v>
      </c>
      <c r="B63" s="23">
        <v>69</v>
      </c>
      <c r="C63" s="19">
        <v>1978</v>
      </c>
      <c r="D63" s="19" t="s">
        <v>8</v>
      </c>
      <c r="E63" s="19" t="s">
        <v>78</v>
      </c>
      <c r="F63" s="19" t="s">
        <v>166</v>
      </c>
      <c r="G63" s="20" t="s">
        <v>21</v>
      </c>
      <c r="H63" s="23"/>
      <c r="I63" s="19">
        <v>5722553</v>
      </c>
      <c r="J63" s="21" t="s">
        <v>154</v>
      </c>
    </row>
    <row r="64" spans="1:11" x14ac:dyDescent="0.3">
      <c r="A64" s="19">
        <v>3</v>
      </c>
      <c r="B64" s="19">
        <v>777</v>
      </c>
      <c r="C64" s="19">
        <v>1989</v>
      </c>
      <c r="D64" s="19" t="s">
        <v>69</v>
      </c>
      <c r="E64" s="19" t="s">
        <v>78</v>
      </c>
      <c r="F64" s="19" t="s">
        <v>43</v>
      </c>
      <c r="G64" s="20" t="s">
        <v>21</v>
      </c>
      <c r="H64" s="19" t="s">
        <v>98</v>
      </c>
      <c r="I64" s="19">
        <v>8768850</v>
      </c>
      <c r="J64" s="21" t="s">
        <v>158</v>
      </c>
    </row>
    <row r="65" spans="1:11" x14ac:dyDescent="0.3">
      <c r="A65" s="19">
        <v>4</v>
      </c>
      <c r="B65" s="19">
        <v>80</v>
      </c>
      <c r="C65" s="19">
        <v>1981</v>
      </c>
      <c r="D65" s="19" t="s">
        <v>9</v>
      </c>
      <c r="E65" s="19" t="s">
        <v>78</v>
      </c>
      <c r="F65" s="19" t="s">
        <v>148</v>
      </c>
      <c r="G65" s="20" t="s">
        <v>149</v>
      </c>
      <c r="H65" s="19"/>
      <c r="I65" s="19">
        <v>6361872</v>
      </c>
      <c r="J65" s="42" t="s">
        <v>159</v>
      </c>
    </row>
    <row r="66" spans="1:11" x14ac:dyDescent="0.3">
      <c r="A66" s="19">
        <v>5</v>
      </c>
      <c r="B66" s="19">
        <v>333</v>
      </c>
      <c r="C66" s="19">
        <v>1988</v>
      </c>
      <c r="D66" s="19" t="s">
        <v>8</v>
      </c>
      <c r="E66" s="19" t="s">
        <v>78</v>
      </c>
      <c r="F66" s="19" t="s">
        <v>150</v>
      </c>
      <c r="G66" s="20" t="s">
        <v>151</v>
      </c>
      <c r="H66" s="19"/>
      <c r="I66" s="19">
        <v>9473924</v>
      </c>
      <c r="J66" s="21" t="s">
        <v>154</v>
      </c>
    </row>
    <row r="69" spans="1:11" x14ac:dyDescent="0.3">
      <c r="A69" s="46" t="s">
        <v>173</v>
      </c>
    </row>
    <row r="71" spans="1:11" s="11" customFormat="1" ht="13.8" x14ac:dyDescent="0.25">
      <c r="A71" s="47"/>
      <c r="B71" s="48" t="s">
        <v>44</v>
      </c>
      <c r="C71" s="47"/>
      <c r="D71" s="47"/>
      <c r="E71" s="47"/>
      <c r="F71" s="47"/>
      <c r="G71" s="47" t="s">
        <v>45</v>
      </c>
      <c r="H71" s="47"/>
      <c r="I71" s="47"/>
      <c r="J71" s="47"/>
      <c r="K71" s="47"/>
    </row>
    <row r="73" spans="1:11" s="5" customFormat="1" ht="20.25" customHeight="1" x14ac:dyDescent="0.3">
      <c r="A73" s="4"/>
      <c r="B73" s="73" t="s">
        <v>123</v>
      </c>
      <c r="C73" s="73"/>
      <c r="D73" s="73"/>
      <c r="E73" s="3"/>
      <c r="F73" s="3"/>
      <c r="G73" s="49" t="s">
        <v>124</v>
      </c>
    </row>
  </sheetData>
  <mergeCells count="22">
    <mergeCell ref="B73:D73"/>
    <mergeCell ref="A30:I30"/>
    <mergeCell ref="A35:I35"/>
    <mergeCell ref="A40:I40"/>
    <mergeCell ref="A48:I48"/>
    <mergeCell ref="A61:I61"/>
    <mergeCell ref="D1:I1"/>
    <mergeCell ref="A42:I42"/>
    <mergeCell ref="A37:I37"/>
    <mergeCell ref="A5:I5"/>
    <mergeCell ref="A6:I6"/>
    <mergeCell ref="A7:A9"/>
    <mergeCell ref="B7:B9"/>
    <mergeCell ref="C7:E8"/>
    <mergeCell ref="F7:I7"/>
    <mergeCell ref="F8:F9"/>
    <mergeCell ref="G8:G9"/>
    <mergeCell ref="H8:H9"/>
    <mergeCell ref="I8:I9"/>
    <mergeCell ref="A10:I10"/>
    <mergeCell ref="A14:I14"/>
    <mergeCell ref="A21:I21"/>
  </mergeCells>
  <pageMargins left="0.62992125984251968" right="0.23622047244094491" top="0.74803149606299213" bottom="0.74803149606299213" header="0.31496062992125984" footer="0.31496062992125984"/>
  <pageSetup paperSize="9" scale="59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31"/>
  <sheetViews>
    <sheetView zoomScale="70" zoomScaleNormal="70" workbookViewId="0">
      <selection activeCell="L19" sqref="L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6.33203125" style="3" customWidth="1"/>
    <col min="6" max="6" width="19.6640625" style="3" customWidth="1"/>
    <col min="7" max="7" width="18.33203125" style="3" customWidth="1"/>
    <col min="8" max="8" width="8.33203125" style="5" customWidth="1"/>
    <col min="9" max="9" width="9.33203125" style="5" customWidth="1"/>
    <col min="10" max="10" width="8" style="5" customWidth="1"/>
    <col min="11" max="11" width="8.88671875" style="5" bestFit="1" customWidth="1"/>
    <col min="12" max="12" width="10.44140625" style="5" bestFit="1" customWidth="1"/>
    <col min="13" max="13" width="11.6640625" style="5" customWidth="1"/>
    <col min="14" max="16384" width="9.33203125" style="5"/>
  </cols>
  <sheetData>
    <row r="8" spans="1:13" ht="39.450000000000003" customHeight="1" x14ac:dyDescent="0.3"/>
    <row r="9" spans="1:13" ht="14.4" customHeight="1" x14ac:dyDescent="0.3">
      <c r="A9" s="77" t="s">
        <v>0</v>
      </c>
      <c r="B9" s="81" t="s">
        <v>112</v>
      </c>
      <c r="C9" s="78" t="s">
        <v>3</v>
      </c>
      <c r="D9" s="78" t="s">
        <v>1</v>
      </c>
      <c r="E9" s="78" t="s">
        <v>2</v>
      </c>
      <c r="F9" s="78" t="s">
        <v>113</v>
      </c>
      <c r="G9" s="78" t="s">
        <v>114</v>
      </c>
      <c r="H9" s="79" t="s">
        <v>12</v>
      </c>
      <c r="I9" s="79"/>
      <c r="J9" s="79" t="s">
        <v>13</v>
      </c>
      <c r="K9" s="79"/>
      <c r="L9" s="80" t="s">
        <v>16</v>
      </c>
      <c r="M9" s="76" t="s">
        <v>15</v>
      </c>
    </row>
    <row r="10" spans="1:13" s="8" customFormat="1" ht="27.6" x14ac:dyDescent="0.3">
      <c r="A10" s="77"/>
      <c r="B10" s="82"/>
      <c r="C10" s="78"/>
      <c r="D10" s="78"/>
      <c r="E10" s="78"/>
      <c r="F10" s="78"/>
      <c r="G10" s="78"/>
      <c r="H10" s="13" t="s">
        <v>14</v>
      </c>
      <c r="I10" s="9" t="s">
        <v>121</v>
      </c>
      <c r="J10" s="13" t="s">
        <v>14</v>
      </c>
      <c r="K10" s="9" t="s">
        <v>121</v>
      </c>
      <c r="L10" s="80"/>
      <c r="M10" s="76"/>
    </row>
    <row r="11" spans="1:13" ht="13.8" x14ac:dyDescent="0.25">
      <c r="A11" s="19">
        <v>37</v>
      </c>
      <c r="B11" s="12">
        <v>1984</v>
      </c>
      <c r="C11" s="12" t="s">
        <v>11</v>
      </c>
      <c r="D11" s="26" t="s">
        <v>116</v>
      </c>
      <c r="E11" s="12" t="s">
        <v>63</v>
      </c>
      <c r="F11" s="12" t="s">
        <v>64</v>
      </c>
      <c r="G11" s="17" t="s">
        <v>65</v>
      </c>
      <c r="H11" s="25">
        <v>1</v>
      </c>
      <c r="I11" s="26">
        <v>0</v>
      </c>
      <c r="J11" s="25">
        <v>1</v>
      </c>
      <c r="K11" s="26">
        <v>0</v>
      </c>
      <c r="L11" s="26">
        <v>1</v>
      </c>
      <c r="M11" s="26">
        <v>0</v>
      </c>
    </row>
    <row r="12" spans="1:13" ht="13.8" x14ac:dyDescent="0.25">
      <c r="A12" s="19">
        <v>9</v>
      </c>
      <c r="B12" s="12">
        <v>1985</v>
      </c>
      <c r="C12" s="19" t="s">
        <v>4</v>
      </c>
      <c r="D12" s="26" t="s">
        <v>116</v>
      </c>
      <c r="E12" s="12" t="s">
        <v>63</v>
      </c>
      <c r="F12" s="12" t="s">
        <v>66</v>
      </c>
      <c r="G12" s="17" t="s">
        <v>36</v>
      </c>
      <c r="H12" s="25">
        <v>2</v>
      </c>
      <c r="I12" s="26">
        <v>0</v>
      </c>
      <c r="J12" s="25" t="s">
        <v>115</v>
      </c>
      <c r="K12" s="26">
        <v>0</v>
      </c>
      <c r="L12" s="26">
        <v>2</v>
      </c>
      <c r="M12" s="26">
        <v>0</v>
      </c>
    </row>
    <row r="15" spans="1:13" ht="43.2" customHeight="1" x14ac:dyDescent="0.3">
      <c r="A15" s="75" t="s">
        <v>118</v>
      </c>
      <c r="B15" s="75"/>
      <c r="C15" s="75"/>
      <c r="D15" s="75"/>
      <c r="E15" s="75"/>
      <c r="F15" s="5"/>
      <c r="G15" s="5"/>
    </row>
    <row r="16" spans="1:13" ht="28.95" customHeight="1" x14ac:dyDescent="0.3">
      <c r="A16" s="75" t="s">
        <v>119</v>
      </c>
      <c r="B16" s="75"/>
      <c r="C16" s="75"/>
      <c r="E16" s="5"/>
      <c r="F16" s="5"/>
      <c r="G16" s="5"/>
    </row>
    <row r="17" spans="1:7" ht="13.8" x14ac:dyDescent="0.3">
      <c r="A17" s="5"/>
      <c r="B17" s="5"/>
      <c r="E17" s="5"/>
      <c r="F17" s="5"/>
      <c r="G17" s="5"/>
    </row>
    <row r="18" spans="1:7" ht="15" customHeight="1" x14ac:dyDescent="0.3">
      <c r="B18" s="73" t="s">
        <v>122</v>
      </c>
      <c r="C18" s="73"/>
      <c r="G18" s="3" t="s">
        <v>45</v>
      </c>
    </row>
    <row r="20" spans="1:7" ht="13.65" customHeight="1" x14ac:dyDescent="0.3">
      <c r="B20" s="73" t="s">
        <v>123</v>
      </c>
      <c r="C20" s="73"/>
      <c r="D20" s="73"/>
      <c r="G20" s="3" t="s">
        <v>124</v>
      </c>
    </row>
    <row r="24" spans="1:7" ht="13.8" x14ac:dyDescent="0.3">
      <c r="A24" s="5"/>
      <c r="B24" s="5"/>
      <c r="E24" s="5"/>
      <c r="F24" s="5"/>
      <c r="G24" s="5"/>
    </row>
    <row r="25" spans="1:7" ht="13.8" x14ac:dyDescent="0.3">
      <c r="A25" s="5"/>
      <c r="B25" s="5"/>
      <c r="E25" s="5"/>
      <c r="F25" s="5"/>
      <c r="G25" s="5"/>
    </row>
    <row r="26" spans="1:7" ht="13.8" x14ac:dyDescent="0.3">
      <c r="A26" s="5"/>
      <c r="B26" s="5"/>
      <c r="E26" s="5"/>
      <c r="F26" s="5"/>
      <c r="G26" s="5"/>
    </row>
    <row r="27" spans="1:7" ht="13.8" x14ac:dyDescent="0.3">
      <c r="A27" s="5"/>
      <c r="B27" s="5"/>
      <c r="E27" s="5"/>
      <c r="F27" s="5"/>
      <c r="G27" s="5"/>
    </row>
    <row r="28" spans="1:7" ht="13.8" x14ac:dyDescent="0.3">
      <c r="A28" s="5"/>
      <c r="B28" s="5"/>
      <c r="E28" s="5"/>
      <c r="F28" s="5"/>
      <c r="G28" s="5"/>
    </row>
    <row r="29" spans="1:7" ht="13.8" x14ac:dyDescent="0.3">
      <c r="A29" s="5"/>
      <c r="B29" s="5"/>
      <c r="E29" s="5"/>
      <c r="F29" s="5"/>
      <c r="G29" s="5"/>
    </row>
    <row r="30" spans="1:7" ht="13.8" x14ac:dyDescent="0.3">
      <c r="A30" s="5"/>
      <c r="B30" s="5"/>
      <c r="E30" s="5"/>
      <c r="F30" s="5"/>
      <c r="G30" s="5"/>
    </row>
    <row r="31" spans="1:7" ht="13.8" x14ac:dyDescent="0.3">
      <c r="A31" s="5"/>
      <c r="B31" s="5"/>
      <c r="E31" s="5"/>
      <c r="F31" s="5"/>
      <c r="G31" s="5"/>
    </row>
  </sheetData>
  <mergeCells count="15">
    <mergeCell ref="A15:E15"/>
    <mergeCell ref="A16:C16"/>
    <mergeCell ref="B18:C18"/>
    <mergeCell ref="B20:D20"/>
    <mergeCell ref="M9:M10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view="pageBreakPreview" zoomScale="75" zoomScaleNormal="100" zoomScaleSheetLayoutView="75" workbookViewId="0">
      <selection activeCell="I26" sqref="I26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9.44140625" style="5" customWidth="1"/>
    <col min="8" max="8" width="9.33203125" style="5" customWidth="1"/>
    <col min="9" max="9" width="9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39.450000000000003" customHeight="1" x14ac:dyDescent="0.3">
      <c r="E9" s="5"/>
      <c r="F9" s="5"/>
    </row>
    <row r="10" spans="1:12" ht="41.85" customHeight="1" x14ac:dyDescent="0.3">
      <c r="A10" s="74" t="s">
        <v>175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4.4" customHeight="1" x14ac:dyDescent="0.3">
      <c r="A11" s="77" t="s">
        <v>0</v>
      </c>
      <c r="B11" s="81" t="s">
        <v>112</v>
      </c>
      <c r="C11" s="78" t="s">
        <v>3</v>
      </c>
      <c r="D11" s="78" t="s">
        <v>1</v>
      </c>
      <c r="E11" s="78" t="s">
        <v>113</v>
      </c>
      <c r="F11" s="78" t="s">
        <v>114</v>
      </c>
      <c r="G11" s="79" t="s">
        <v>12</v>
      </c>
      <c r="H11" s="79"/>
      <c r="I11" s="79" t="s">
        <v>13</v>
      </c>
      <c r="J11" s="79"/>
      <c r="K11" s="80" t="s">
        <v>16</v>
      </c>
      <c r="L11" s="76" t="s">
        <v>15</v>
      </c>
    </row>
    <row r="12" spans="1:12" s="8" customFormat="1" ht="27.6" x14ac:dyDescent="0.3">
      <c r="A12" s="77"/>
      <c r="B12" s="82"/>
      <c r="C12" s="78"/>
      <c r="D12" s="78"/>
      <c r="E12" s="78"/>
      <c r="F12" s="78"/>
      <c r="G12" s="13" t="s">
        <v>14</v>
      </c>
      <c r="H12" s="9" t="s">
        <v>174</v>
      </c>
      <c r="I12" s="13" t="s">
        <v>14</v>
      </c>
      <c r="J12" s="9" t="s">
        <v>174</v>
      </c>
      <c r="K12" s="80"/>
      <c r="L12" s="76"/>
    </row>
    <row r="13" spans="1:12" ht="17.399999999999999" x14ac:dyDescent="0.25">
      <c r="A13" s="19">
        <v>37</v>
      </c>
      <c r="B13" s="19">
        <v>1984</v>
      </c>
      <c r="C13" s="19" t="s">
        <v>11</v>
      </c>
      <c r="D13" s="19" t="s">
        <v>63</v>
      </c>
      <c r="E13" s="19" t="s">
        <v>64</v>
      </c>
      <c r="F13" s="20" t="s">
        <v>65</v>
      </c>
      <c r="G13" s="50">
        <v>1</v>
      </c>
      <c r="H13" s="51">
        <v>30</v>
      </c>
      <c r="I13" s="50">
        <v>1</v>
      </c>
      <c r="J13" s="51">
        <v>30</v>
      </c>
      <c r="K13" s="34">
        <v>1</v>
      </c>
      <c r="L13" s="51">
        <f>H13+J13</f>
        <v>60</v>
      </c>
    </row>
    <row r="14" spans="1:12" ht="17.399999999999999" x14ac:dyDescent="0.25">
      <c r="A14" s="19">
        <v>62</v>
      </c>
      <c r="B14" s="19">
        <v>1964</v>
      </c>
      <c r="C14" s="19" t="s">
        <v>136</v>
      </c>
      <c r="D14" s="19" t="s">
        <v>63</v>
      </c>
      <c r="E14" s="19" t="s">
        <v>137</v>
      </c>
      <c r="F14" s="20" t="s">
        <v>21</v>
      </c>
      <c r="G14" s="50">
        <v>2</v>
      </c>
      <c r="H14" s="51">
        <v>25</v>
      </c>
      <c r="I14" s="50">
        <v>2</v>
      </c>
      <c r="J14" s="51">
        <v>25</v>
      </c>
      <c r="K14" s="34">
        <v>2</v>
      </c>
      <c r="L14" s="51">
        <f>H14+J14</f>
        <v>50</v>
      </c>
    </row>
    <row r="17" spans="1:6" ht="13.8" x14ac:dyDescent="0.3">
      <c r="A17" s="75" t="s">
        <v>118</v>
      </c>
      <c r="B17" s="75"/>
      <c r="C17" s="75"/>
      <c r="D17" s="75"/>
      <c r="E17" s="5"/>
      <c r="F17" s="5"/>
    </row>
    <row r="18" spans="1:6" ht="13.8" x14ac:dyDescent="0.3">
      <c r="A18" s="75" t="s">
        <v>119</v>
      </c>
      <c r="B18" s="75"/>
      <c r="C18" s="75"/>
      <c r="E18" s="5"/>
      <c r="F18" s="5"/>
    </row>
    <row r="19" spans="1:6" ht="13.8" x14ac:dyDescent="0.3">
      <c r="A19" s="5"/>
      <c r="B19" s="5"/>
      <c r="E19" s="5"/>
      <c r="F19" s="5"/>
    </row>
    <row r="20" spans="1:6" x14ac:dyDescent="0.3">
      <c r="B20" s="73" t="s">
        <v>122</v>
      </c>
      <c r="C20" s="73"/>
      <c r="F20" s="3" t="s">
        <v>45</v>
      </c>
    </row>
    <row r="22" spans="1:6" x14ac:dyDescent="0.3">
      <c r="B22" s="73" t="s">
        <v>123</v>
      </c>
      <c r="C22" s="73"/>
      <c r="D22" s="73"/>
      <c r="F22" s="3" t="s">
        <v>124</v>
      </c>
    </row>
    <row r="26" spans="1:6" ht="13.8" x14ac:dyDescent="0.3">
      <c r="A26" s="5"/>
      <c r="B26" s="5"/>
      <c r="E26" s="5"/>
      <c r="F26" s="5"/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</sheetData>
  <mergeCells count="15">
    <mergeCell ref="A18:C18"/>
    <mergeCell ref="B20:C20"/>
    <mergeCell ref="B22:D22"/>
    <mergeCell ref="A10:L10"/>
    <mergeCell ref="F11:F12"/>
    <mergeCell ref="G11:H11"/>
    <mergeCell ref="I11:J11"/>
    <mergeCell ref="K11:K12"/>
    <mergeCell ref="L11:L12"/>
    <mergeCell ref="A17:D17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scale="8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view="pageBreakPreview" zoomScale="75" zoomScaleNormal="69" zoomScaleSheetLayoutView="75" workbookViewId="0">
      <selection activeCell="I22" sqref="I22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x14ac:dyDescent="0.3">
      <c r="E8" s="5"/>
      <c r="F8" s="5"/>
    </row>
    <row r="9" spans="1:12" ht="39.450000000000003" customHeight="1" x14ac:dyDescent="0.3">
      <c r="E9" s="5"/>
      <c r="F9" s="5"/>
    </row>
    <row r="11" spans="1:12" ht="41.85" customHeight="1" x14ac:dyDescent="0.3">
      <c r="A11" s="74" t="s">
        <v>175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</row>
    <row r="12" spans="1:12" ht="3.75" customHeight="1" x14ac:dyDescent="0.3"/>
    <row r="13" spans="1:12" ht="14.4" customHeight="1" x14ac:dyDescent="0.3">
      <c r="A13" s="77" t="s">
        <v>0</v>
      </c>
      <c r="B13" s="81" t="s">
        <v>112</v>
      </c>
      <c r="C13" s="78" t="s">
        <v>3</v>
      </c>
      <c r="D13" s="78" t="s">
        <v>1</v>
      </c>
      <c r="E13" s="78" t="s">
        <v>113</v>
      </c>
      <c r="F13" s="78" t="s">
        <v>114</v>
      </c>
      <c r="G13" s="79" t="s">
        <v>12</v>
      </c>
      <c r="H13" s="79"/>
      <c r="I13" s="79" t="s">
        <v>13</v>
      </c>
      <c r="J13" s="79"/>
      <c r="K13" s="80" t="s">
        <v>16</v>
      </c>
      <c r="L13" s="76" t="s">
        <v>15</v>
      </c>
    </row>
    <row r="14" spans="1:12" s="8" customFormat="1" ht="27.6" x14ac:dyDescent="0.3">
      <c r="A14" s="77"/>
      <c r="B14" s="82"/>
      <c r="C14" s="78"/>
      <c r="D14" s="78"/>
      <c r="E14" s="78"/>
      <c r="F14" s="78"/>
      <c r="G14" s="13" t="s">
        <v>14</v>
      </c>
      <c r="H14" s="9" t="s">
        <v>120</v>
      </c>
      <c r="I14" s="13" t="s">
        <v>14</v>
      </c>
      <c r="J14" s="9" t="s">
        <v>120</v>
      </c>
      <c r="K14" s="80"/>
      <c r="L14" s="76"/>
    </row>
    <row r="15" spans="1:12" ht="17.399999999999999" x14ac:dyDescent="0.25">
      <c r="A15" s="19">
        <v>50</v>
      </c>
      <c r="B15" s="19">
        <v>2000</v>
      </c>
      <c r="C15" s="19" t="s">
        <v>163</v>
      </c>
      <c r="D15" s="19" t="s">
        <v>67</v>
      </c>
      <c r="E15" s="19" t="s">
        <v>68</v>
      </c>
      <c r="F15" s="20" t="s">
        <v>21</v>
      </c>
      <c r="G15" s="25">
        <v>1</v>
      </c>
      <c r="H15" s="26">
        <v>30</v>
      </c>
      <c r="I15" s="25">
        <v>1</v>
      </c>
      <c r="J15" s="26">
        <v>30</v>
      </c>
      <c r="K15" s="34">
        <v>1</v>
      </c>
      <c r="L15" s="26">
        <f>H15+J15</f>
        <v>60</v>
      </c>
    </row>
    <row r="18" spans="1:6" ht="43.2" customHeight="1" x14ac:dyDescent="0.3">
      <c r="A18" s="75" t="s">
        <v>118</v>
      </c>
      <c r="B18" s="75"/>
      <c r="C18" s="75"/>
      <c r="D18" s="75"/>
      <c r="E18" s="5"/>
      <c r="F18" s="5"/>
    </row>
    <row r="19" spans="1:6" ht="28.95" customHeight="1" x14ac:dyDescent="0.3">
      <c r="A19" s="75" t="s">
        <v>119</v>
      </c>
      <c r="B19" s="75"/>
      <c r="C19" s="75"/>
      <c r="E19" s="5"/>
      <c r="F19" s="5"/>
    </row>
    <row r="20" spans="1:6" ht="13.8" x14ac:dyDescent="0.3">
      <c r="A20" s="5"/>
      <c r="B20" s="5"/>
      <c r="E20" s="5"/>
      <c r="F20" s="5"/>
    </row>
    <row r="21" spans="1:6" ht="15" customHeight="1" x14ac:dyDescent="0.3">
      <c r="B21" s="73" t="s">
        <v>122</v>
      </c>
      <c r="C21" s="73"/>
      <c r="F21" s="3" t="s">
        <v>45</v>
      </c>
    </row>
    <row r="23" spans="1:6" ht="26.85" customHeight="1" x14ac:dyDescent="0.3">
      <c r="B23" s="73" t="s">
        <v>123</v>
      </c>
      <c r="C23" s="73"/>
      <c r="D23" s="73"/>
      <c r="F23" s="3" t="s">
        <v>124</v>
      </c>
    </row>
    <row r="27" spans="1:6" ht="13.8" x14ac:dyDescent="0.3">
      <c r="A27" s="5"/>
      <c r="B27" s="5"/>
      <c r="E27" s="5"/>
      <c r="F27" s="5"/>
    </row>
    <row r="28" spans="1:6" ht="13.8" x14ac:dyDescent="0.3">
      <c r="A28" s="5"/>
      <c r="B28" s="5"/>
      <c r="E28" s="5"/>
      <c r="F28" s="5"/>
    </row>
    <row r="29" spans="1:6" ht="13.8" x14ac:dyDescent="0.3">
      <c r="A29" s="5"/>
      <c r="B29" s="5"/>
      <c r="E29" s="5"/>
      <c r="F29" s="5"/>
    </row>
    <row r="30" spans="1:6" ht="13.8" x14ac:dyDescent="0.3">
      <c r="A30" s="5"/>
      <c r="B30" s="5"/>
      <c r="E30" s="5"/>
      <c r="F30" s="5"/>
    </row>
    <row r="31" spans="1:6" ht="13.8" x14ac:dyDescent="0.3">
      <c r="A31" s="5"/>
      <c r="B31" s="5"/>
      <c r="E31" s="5"/>
      <c r="F31" s="5"/>
    </row>
    <row r="32" spans="1:6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</sheetData>
  <sortState ref="A11:M15">
    <sortCondition descending="1" ref="L15"/>
  </sortState>
  <mergeCells count="15">
    <mergeCell ref="A11:L11"/>
    <mergeCell ref="A18:D18"/>
    <mergeCell ref="A19:C19"/>
    <mergeCell ref="B21:C21"/>
    <mergeCell ref="B23:D23"/>
    <mergeCell ref="F13:F14"/>
    <mergeCell ref="A13:A14"/>
    <mergeCell ref="B13:B14"/>
    <mergeCell ref="C13:C14"/>
    <mergeCell ref="D13:D14"/>
    <mergeCell ref="L13:L14"/>
    <mergeCell ref="G13:H13"/>
    <mergeCell ref="I13:J13"/>
    <mergeCell ref="K13:K14"/>
    <mergeCell ref="E13:E14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47"/>
  <sheetViews>
    <sheetView view="pageBreakPreview" zoomScale="75" zoomScaleNormal="70" zoomScaleSheetLayoutView="75" workbookViewId="0">
      <selection activeCell="D17" sqref="D17"/>
    </sheetView>
  </sheetViews>
  <sheetFormatPr defaultColWidth="9.33203125" defaultRowHeight="15.6" x14ac:dyDescent="0.3"/>
  <cols>
    <col min="1" max="1" width="7.6640625" style="4" customWidth="1"/>
    <col min="2" max="2" width="10" style="4" customWidth="1"/>
    <col min="3" max="4" width="22.109375" style="5" customWidth="1"/>
    <col min="5" max="5" width="19.33203125" style="3" customWidth="1"/>
    <col min="6" max="6" width="16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9" spans="1:12" ht="48.75" customHeight="1" x14ac:dyDescent="0.3">
      <c r="A9" s="74" t="s">
        <v>175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14.4" customHeight="1" x14ac:dyDescent="0.3">
      <c r="A10" s="77" t="s">
        <v>0</v>
      </c>
      <c r="B10" s="81" t="s">
        <v>112</v>
      </c>
      <c r="C10" s="78" t="s">
        <v>3</v>
      </c>
      <c r="D10" s="78" t="s">
        <v>1</v>
      </c>
      <c r="E10" s="78" t="s">
        <v>113</v>
      </c>
      <c r="F10" s="78" t="s">
        <v>114</v>
      </c>
      <c r="G10" s="79" t="s">
        <v>12</v>
      </c>
      <c r="H10" s="79"/>
      <c r="I10" s="79" t="s">
        <v>13</v>
      </c>
      <c r="J10" s="79"/>
      <c r="K10" s="80" t="s">
        <v>16</v>
      </c>
      <c r="L10" s="76" t="s">
        <v>15</v>
      </c>
    </row>
    <row r="11" spans="1:12" s="8" customFormat="1" ht="27.6" x14ac:dyDescent="0.3">
      <c r="A11" s="77"/>
      <c r="B11" s="82"/>
      <c r="C11" s="78"/>
      <c r="D11" s="78"/>
      <c r="E11" s="78"/>
      <c r="F11" s="78"/>
      <c r="G11" s="13" t="s">
        <v>14</v>
      </c>
      <c r="H11" s="9" t="s">
        <v>174</v>
      </c>
      <c r="I11" s="13" t="s">
        <v>14</v>
      </c>
      <c r="J11" s="9" t="s">
        <v>174</v>
      </c>
      <c r="K11" s="80"/>
      <c r="L11" s="76"/>
    </row>
    <row r="12" spans="1:12" ht="18" x14ac:dyDescent="0.25">
      <c r="A12" s="19">
        <v>99</v>
      </c>
      <c r="B12" s="19">
        <v>1989</v>
      </c>
      <c r="C12" s="19" t="s">
        <v>20</v>
      </c>
      <c r="D12" s="19" t="s">
        <v>80</v>
      </c>
      <c r="E12" s="19" t="s">
        <v>130</v>
      </c>
      <c r="F12" s="20" t="s">
        <v>21</v>
      </c>
      <c r="G12" s="25">
        <v>1</v>
      </c>
      <c r="H12" s="26">
        <v>30</v>
      </c>
      <c r="I12" s="25">
        <v>2</v>
      </c>
      <c r="J12" s="26">
        <v>25</v>
      </c>
      <c r="K12" s="33">
        <v>1</v>
      </c>
      <c r="L12" s="25">
        <f>H12+J12</f>
        <v>55</v>
      </c>
    </row>
    <row r="13" spans="1:12" ht="18" x14ac:dyDescent="0.25">
      <c r="A13" s="19">
        <v>72</v>
      </c>
      <c r="B13" s="19">
        <v>1989</v>
      </c>
      <c r="C13" s="19" t="s">
        <v>20</v>
      </c>
      <c r="D13" s="19" t="s">
        <v>80</v>
      </c>
      <c r="E13" s="19" t="s">
        <v>128</v>
      </c>
      <c r="F13" s="20" t="s">
        <v>21</v>
      </c>
      <c r="G13" s="25">
        <v>3</v>
      </c>
      <c r="H13" s="26">
        <v>22.5</v>
      </c>
      <c r="I13" s="25">
        <v>1</v>
      </c>
      <c r="J13" s="26">
        <v>30</v>
      </c>
      <c r="K13" s="33">
        <v>2</v>
      </c>
      <c r="L13" s="50">
        <f>H13+J13</f>
        <v>52.5</v>
      </c>
    </row>
    <row r="14" spans="1:12" ht="18" x14ac:dyDescent="0.25">
      <c r="A14" s="19">
        <v>18</v>
      </c>
      <c r="B14" s="19">
        <v>1987</v>
      </c>
      <c r="C14" s="19" t="s">
        <v>20</v>
      </c>
      <c r="D14" s="19" t="s">
        <v>80</v>
      </c>
      <c r="E14" s="19" t="s">
        <v>129</v>
      </c>
      <c r="F14" s="20" t="s">
        <v>21</v>
      </c>
      <c r="G14" s="25">
        <v>2</v>
      </c>
      <c r="H14" s="26">
        <v>25</v>
      </c>
      <c r="I14" s="50" t="s">
        <v>117</v>
      </c>
      <c r="J14" s="26">
        <v>0</v>
      </c>
      <c r="K14" s="33">
        <v>3</v>
      </c>
      <c r="L14" s="50">
        <f>H14+J14</f>
        <v>25</v>
      </c>
    </row>
    <row r="15" spans="1:12" ht="13.8" x14ac:dyDescent="0.3">
      <c r="A15" s="5"/>
      <c r="B15" s="5"/>
      <c r="E15" s="5"/>
      <c r="F15" s="5"/>
    </row>
    <row r="16" spans="1:12" ht="43.2" customHeight="1" x14ac:dyDescent="0.3">
      <c r="A16" s="75" t="s">
        <v>118</v>
      </c>
      <c r="B16" s="75"/>
      <c r="C16" s="75"/>
      <c r="D16" s="75"/>
      <c r="E16" s="5"/>
      <c r="F16" s="5"/>
    </row>
    <row r="17" spans="1:6" ht="28.95" customHeight="1" x14ac:dyDescent="0.3">
      <c r="A17" s="75" t="s">
        <v>119</v>
      </c>
      <c r="B17" s="75"/>
      <c r="C17" s="75"/>
      <c r="E17" s="5"/>
      <c r="F17" s="5"/>
    </row>
    <row r="18" spans="1:6" ht="13.8" x14ac:dyDescent="0.3">
      <c r="A18" s="5"/>
      <c r="B18" s="5"/>
      <c r="E18" s="5"/>
      <c r="F18" s="5"/>
    </row>
    <row r="19" spans="1:6" ht="15" customHeight="1" x14ac:dyDescent="0.3">
      <c r="B19" s="73" t="s">
        <v>122</v>
      </c>
      <c r="C19" s="73"/>
      <c r="F19" s="28" t="s">
        <v>45</v>
      </c>
    </row>
    <row r="21" spans="1:6" ht="13.65" customHeight="1" x14ac:dyDescent="0.3">
      <c r="B21" s="73" t="s">
        <v>123</v>
      </c>
      <c r="C21" s="73"/>
      <c r="D21" s="73"/>
      <c r="F21" s="28" t="s">
        <v>124</v>
      </c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</sheetData>
  <sortState ref="A11:L13">
    <sortCondition descending="1" ref="L13"/>
  </sortState>
  <mergeCells count="15">
    <mergeCell ref="A9:L9"/>
    <mergeCell ref="A16:D16"/>
    <mergeCell ref="A17:C17"/>
    <mergeCell ref="B19:C19"/>
    <mergeCell ref="B21:D21"/>
    <mergeCell ref="L10:L11"/>
    <mergeCell ref="A10:A11"/>
    <mergeCell ref="C10:C11"/>
    <mergeCell ref="E10:E11"/>
    <mergeCell ref="F10:F11"/>
    <mergeCell ref="G10:H10"/>
    <mergeCell ref="I10:J10"/>
    <mergeCell ref="K10:K11"/>
    <mergeCell ref="D10:D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="75" zoomScaleNormal="71" zoomScaleSheetLayoutView="75" workbookViewId="0">
      <selection activeCell="N24" sqref="N24"/>
    </sheetView>
  </sheetViews>
  <sheetFormatPr defaultColWidth="9.33203125" defaultRowHeight="15.6" x14ac:dyDescent="0.3"/>
  <cols>
    <col min="1" max="2" width="10" style="4" customWidth="1"/>
    <col min="3" max="4" width="22.109375" style="5" customWidth="1"/>
    <col min="5" max="5" width="19.33203125" style="3" customWidth="1"/>
    <col min="6" max="6" width="17.6640625" style="3" customWidth="1"/>
    <col min="7" max="7" width="11.109375" style="5" customWidth="1"/>
    <col min="8" max="8" width="9.33203125" style="5" customWidth="1"/>
    <col min="9" max="9" width="9.664062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F1" s="5"/>
    </row>
    <row r="2" spans="1:12" x14ac:dyDescent="0.3">
      <c r="F2" s="5"/>
    </row>
    <row r="3" spans="1:12" x14ac:dyDescent="0.3">
      <c r="F3" s="5"/>
    </row>
    <row r="4" spans="1:12" x14ac:dyDescent="0.3">
      <c r="F4" s="5"/>
    </row>
    <row r="5" spans="1:12" x14ac:dyDescent="0.3">
      <c r="F5" s="5"/>
    </row>
    <row r="6" spans="1:12" x14ac:dyDescent="0.3">
      <c r="F6" s="5"/>
    </row>
    <row r="7" spans="1:12" x14ac:dyDescent="0.3">
      <c r="F7" s="5"/>
    </row>
    <row r="8" spans="1:12" x14ac:dyDescent="0.3">
      <c r="F8" s="5"/>
    </row>
    <row r="9" spans="1:12" x14ac:dyDescent="0.3">
      <c r="F9" s="5"/>
    </row>
    <row r="10" spans="1:12" ht="39.450000000000003" customHeight="1" x14ac:dyDescent="0.3">
      <c r="A10" s="74" t="s">
        <v>175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4.4" customHeight="1" x14ac:dyDescent="0.3">
      <c r="A11" s="77" t="s">
        <v>0</v>
      </c>
      <c r="B11" s="81" t="s">
        <v>112</v>
      </c>
      <c r="C11" s="78" t="s">
        <v>3</v>
      </c>
      <c r="D11" s="78" t="s">
        <v>1</v>
      </c>
      <c r="E11" s="78" t="s">
        <v>113</v>
      </c>
      <c r="F11" s="78" t="s">
        <v>114</v>
      </c>
      <c r="G11" s="79" t="s">
        <v>12</v>
      </c>
      <c r="H11" s="79"/>
      <c r="I11" s="79" t="s">
        <v>13</v>
      </c>
      <c r="J11" s="79"/>
      <c r="K11" s="80" t="s">
        <v>16</v>
      </c>
      <c r="L11" s="76" t="s">
        <v>15</v>
      </c>
    </row>
    <row r="12" spans="1:12" s="8" customFormat="1" ht="27.6" x14ac:dyDescent="0.3">
      <c r="A12" s="77"/>
      <c r="B12" s="82"/>
      <c r="C12" s="78"/>
      <c r="D12" s="78"/>
      <c r="E12" s="78"/>
      <c r="F12" s="78"/>
      <c r="G12" s="13" t="s">
        <v>14</v>
      </c>
      <c r="H12" s="9" t="s">
        <v>82</v>
      </c>
      <c r="I12" s="13" t="s">
        <v>14</v>
      </c>
      <c r="J12" s="25" t="s">
        <v>82</v>
      </c>
      <c r="K12" s="80"/>
      <c r="L12" s="76"/>
    </row>
    <row r="13" spans="1:12" ht="17.399999999999999" x14ac:dyDescent="0.25">
      <c r="A13" s="23">
        <v>12</v>
      </c>
      <c r="B13" s="19">
        <v>1989</v>
      </c>
      <c r="C13" s="19" t="s">
        <v>50</v>
      </c>
      <c r="D13" s="19" t="s">
        <v>81</v>
      </c>
      <c r="E13" s="19" t="s">
        <v>51</v>
      </c>
      <c r="F13" s="20" t="s">
        <v>132</v>
      </c>
      <c r="G13" s="50">
        <v>1</v>
      </c>
      <c r="H13" s="26">
        <v>60</v>
      </c>
      <c r="I13" s="50">
        <v>1</v>
      </c>
      <c r="J13" s="26">
        <v>60</v>
      </c>
      <c r="K13" s="34">
        <v>1</v>
      </c>
      <c r="L13" s="26">
        <f t="shared" ref="L13:L18" si="0">H13+J13</f>
        <v>120</v>
      </c>
    </row>
    <row r="14" spans="1:12" ht="17.399999999999999" x14ac:dyDescent="0.25">
      <c r="A14" s="23">
        <v>7</v>
      </c>
      <c r="B14" s="19">
        <v>1997</v>
      </c>
      <c r="C14" s="19" t="s">
        <v>131</v>
      </c>
      <c r="D14" s="19" t="s">
        <v>81</v>
      </c>
      <c r="E14" s="19" t="s">
        <v>43</v>
      </c>
      <c r="F14" s="20" t="s">
        <v>21</v>
      </c>
      <c r="G14" s="25">
        <v>2</v>
      </c>
      <c r="H14" s="26">
        <v>50</v>
      </c>
      <c r="I14" s="25">
        <v>2</v>
      </c>
      <c r="J14" s="26">
        <v>50</v>
      </c>
      <c r="K14" s="34">
        <v>2</v>
      </c>
      <c r="L14" s="51">
        <f t="shared" si="0"/>
        <v>100</v>
      </c>
    </row>
    <row r="15" spans="1:12" ht="17.399999999999999" x14ac:dyDescent="0.25">
      <c r="A15" s="19">
        <v>21</v>
      </c>
      <c r="B15" s="19">
        <v>1989</v>
      </c>
      <c r="C15" s="19" t="s">
        <v>20</v>
      </c>
      <c r="D15" s="19" t="s">
        <v>81</v>
      </c>
      <c r="E15" s="19" t="s">
        <v>28</v>
      </c>
      <c r="F15" s="20" t="s">
        <v>29</v>
      </c>
      <c r="G15" s="50">
        <v>3</v>
      </c>
      <c r="H15" s="26">
        <v>45</v>
      </c>
      <c r="I15" s="50">
        <v>4</v>
      </c>
      <c r="J15" s="26">
        <v>41</v>
      </c>
      <c r="K15" s="34">
        <v>3</v>
      </c>
      <c r="L15" s="51">
        <f t="shared" si="0"/>
        <v>86</v>
      </c>
    </row>
    <row r="16" spans="1:12" ht="17.399999999999999" x14ac:dyDescent="0.25">
      <c r="A16" s="19">
        <v>25</v>
      </c>
      <c r="B16" s="19">
        <v>1990</v>
      </c>
      <c r="C16" s="19" t="s">
        <v>20</v>
      </c>
      <c r="D16" s="19" t="s">
        <v>81</v>
      </c>
      <c r="E16" s="19" t="s">
        <v>27</v>
      </c>
      <c r="F16" s="20" t="s">
        <v>21</v>
      </c>
      <c r="G16" s="25" t="s">
        <v>117</v>
      </c>
      <c r="H16" s="26">
        <v>0</v>
      </c>
      <c r="I16" s="25">
        <v>3</v>
      </c>
      <c r="J16" s="26">
        <v>45</v>
      </c>
      <c r="K16" s="34">
        <v>4</v>
      </c>
      <c r="L16" s="51">
        <f t="shared" si="0"/>
        <v>45</v>
      </c>
    </row>
    <row r="17" spans="1:12" ht="17.399999999999999" x14ac:dyDescent="0.25">
      <c r="A17" s="23">
        <v>4</v>
      </c>
      <c r="B17" s="19">
        <v>1991</v>
      </c>
      <c r="C17" s="19" t="s">
        <v>20</v>
      </c>
      <c r="D17" s="19" t="s">
        <v>81</v>
      </c>
      <c r="E17" s="19" t="s">
        <v>30</v>
      </c>
      <c r="F17" s="20" t="s">
        <v>21</v>
      </c>
      <c r="G17" s="25" t="s">
        <v>117</v>
      </c>
      <c r="H17" s="26">
        <v>0</v>
      </c>
      <c r="I17" s="25" t="s">
        <v>117</v>
      </c>
      <c r="J17" s="26">
        <v>0</v>
      </c>
      <c r="K17" s="34"/>
      <c r="L17" s="51">
        <f t="shared" si="0"/>
        <v>0</v>
      </c>
    </row>
    <row r="18" spans="1:12" ht="17.399999999999999" x14ac:dyDescent="0.25">
      <c r="A18" s="23">
        <v>22</v>
      </c>
      <c r="B18" s="19">
        <v>1991</v>
      </c>
      <c r="C18" s="19" t="s">
        <v>22</v>
      </c>
      <c r="D18" s="19" t="s">
        <v>81</v>
      </c>
      <c r="E18" s="19" t="s">
        <v>52</v>
      </c>
      <c r="F18" s="20" t="s">
        <v>53</v>
      </c>
      <c r="G18" s="50" t="s">
        <v>117</v>
      </c>
      <c r="H18" s="26">
        <v>0</v>
      </c>
      <c r="I18" s="25" t="s">
        <v>115</v>
      </c>
      <c r="J18" s="26">
        <v>0</v>
      </c>
      <c r="K18" s="34"/>
      <c r="L18" s="51">
        <f t="shared" si="0"/>
        <v>0</v>
      </c>
    </row>
    <row r="19" spans="1:12" ht="43.2" customHeight="1" x14ac:dyDescent="0.3">
      <c r="A19" s="75" t="s">
        <v>118</v>
      </c>
      <c r="B19" s="75"/>
      <c r="C19" s="75"/>
      <c r="D19" s="75"/>
      <c r="E19" s="5"/>
      <c r="F19" s="5"/>
    </row>
    <row r="20" spans="1:12" ht="28.95" customHeight="1" x14ac:dyDescent="0.3">
      <c r="A20" s="75" t="s">
        <v>119</v>
      </c>
      <c r="B20" s="75"/>
      <c r="C20" s="75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73" t="s">
        <v>122</v>
      </c>
      <c r="C22" s="73"/>
      <c r="F22" s="3" t="s">
        <v>45</v>
      </c>
    </row>
    <row r="24" spans="1:12" ht="13.65" customHeight="1" x14ac:dyDescent="0.3">
      <c r="B24" s="73" t="s">
        <v>123</v>
      </c>
      <c r="C24" s="73"/>
      <c r="D24" s="73"/>
      <c r="F24" s="3" t="s">
        <v>124</v>
      </c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</sheetData>
  <sortState ref="A11:L16">
    <sortCondition descending="1" ref="L16"/>
  </sortState>
  <mergeCells count="15">
    <mergeCell ref="A10:L10"/>
    <mergeCell ref="A19:D19"/>
    <mergeCell ref="A20:C20"/>
    <mergeCell ref="B22:C22"/>
    <mergeCell ref="B24:D24"/>
    <mergeCell ref="A11:A12"/>
    <mergeCell ref="B11:B12"/>
    <mergeCell ref="C11:C12"/>
    <mergeCell ref="D11:D12"/>
    <mergeCell ref="E11:E12"/>
    <mergeCell ref="F11:F12"/>
    <mergeCell ref="L11:L12"/>
    <mergeCell ref="G11:H11"/>
    <mergeCell ref="I11:J11"/>
    <mergeCell ref="K11:K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L40"/>
  <sheetViews>
    <sheetView zoomScale="75" zoomScaleNormal="75" workbookViewId="0">
      <selection activeCell="P19" sqref="P19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18.33203125" style="3" customWidth="1"/>
    <col min="7" max="7" width="8.33203125" style="5" customWidth="1"/>
    <col min="8" max="8" width="9.33203125" style="5" customWidth="1"/>
    <col min="9" max="9" width="8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0" spans="1:12" ht="39.450000000000003" customHeight="1" x14ac:dyDescent="0.3"/>
    <row r="12" spans="1:12" ht="41.85" customHeight="1" x14ac:dyDescent="0.3">
      <c r="A12" s="74" t="s">
        <v>175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1:12" ht="14.4" customHeight="1" x14ac:dyDescent="0.3">
      <c r="A13" s="81" t="s">
        <v>0</v>
      </c>
      <c r="B13" s="81" t="s">
        <v>112</v>
      </c>
      <c r="C13" s="89" t="s">
        <v>3</v>
      </c>
      <c r="D13" s="89" t="s">
        <v>1</v>
      </c>
      <c r="E13" s="89" t="s">
        <v>113</v>
      </c>
      <c r="F13" s="89" t="s">
        <v>114</v>
      </c>
      <c r="G13" s="83" t="s">
        <v>12</v>
      </c>
      <c r="H13" s="84"/>
      <c r="I13" s="83" t="s">
        <v>13</v>
      </c>
      <c r="J13" s="84"/>
      <c r="K13" s="85" t="s">
        <v>16</v>
      </c>
      <c r="L13" s="87" t="s">
        <v>15</v>
      </c>
    </row>
    <row r="14" spans="1:12" s="8" customFormat="1" ht="27.6" x14ac:dyDescent="0.3">
      <c r="A14" s="82"/>
      <c r="B14" s="82"/>
      <c r="C14" s="90"/>
      <c r="D14" s="90"/>
      <c r="E14" s="90"/>
      <c r="F14" s="90"/>
      <c r="G14" s="13" t="s">
        <v>14</v>
      </c>
      <c r="H14" s="9" t="s">
        <v>82</v>
      </c>
      <c r="I14" s="13" t="s">
        <v>14</v>
      </c>
      <c r="J14" s="50" t="s">
        <v>82</v>
      </c>
      <c r="K14" s="86"/>
      <c r="L14" s="88"/>
    </row>
    <row r="15" spans="1:12" ht="17.399999999999999" x14ac:dyDescent="0.25">
      <c r="A15" s="19">
        <v>13</v>
      </c>
      <c r="B15" s="19">
        <v>1989</v>
      </c>
      <c r="C15" s="19" t="s">
        <v>5</v>
      </c>
      <c r="D15" s="19" t="s">
        <v>54</v>
      </c>
      <c r="E15" s="19" t="s">
        <v>31</v>
      </c>
      <c r="F15" s="20" t="s">
        <v>36</v>
      </c>
      <c r="G15" s="50">
        <v>2</v>
      </c>
      <c r="H15" s="51">
        <v>50</v>
      </c>
      <c r="I15" s="50">
        <v>1</v>
      </c>
      <c r="J15" s="50">
        <v>60</v>
      </c>
      <c r="K15" s="34">
        <v>1</v>
      </c>
      <c r="L15" s="51">
        <f t="shared" ref="L15:L22" si="0">H15+J15</f>
        <v>110</v>
      </c>
    </row>
    <row r="16" spans="1:12" ht="17.399999999999999" x14ac:dyDescent="0.25">
      <c r="A16" s="19">
        <v>78</v>
      </c>
      <c r="B16" s="19">
        <v>1987</v>
      </c>
      <c r="C16" s="19" t="s">
        <v>10</v>
      </c>
      <c r="D16" s="19" t="s">
        <v>54</v>
      </c>
      <c r="E16" s="19" t="s">
        <v>35</v>
      </c>
      <c r="F16" s="20" t="s">
        <v>26</v>
      </c>
      <c r="G16" s="50">
        <v>1</v>
      </c>
      <c r="H16" s="51">
        <v>60</v>
      </c>
      <c r="I16" s="50">
        <v>2</v>
      </c>
      <c r="J16" s="50">
        <v>50</v>
      </c>
      <c r="K16" s="34">
        <v>2</v>
      </c>
      <c r="L16" s="51">
        <f t="shared" si="0"/>
        <v>110</v>
      </c>
    </row>
    <row r="17" spans="1:12" ht="17.399999999999999" x14ac:dyDescent="0.25">
      <c r="A17" s="19">
        <v>82</v>
      </c>
      <c r="B17" s="19">
        <v>1975</v>
      </c>
      <c r="C17" s="19" t="s">
        <v>5</v>
      </c>
      <c r="D17" s="19" t="s">
        <v>54</v>
      </c>
      <c r="E17" s="19" t="s">
        <v>161</v>
      </c>
      <c r="F17" s="20" t="s">
        <v>21</v>
      </c>
      <c r="G17" s="50">
        <v>3</v>
      </c>
      <c r="H17" s="51">
        <v>45</v>
      </c>
      <c r="I17" s="50">
        <v>3</v>
      </c>
      <c r="J17" s="50">
        <v>45</v>
      </c>
      <c r="K17" s="34">
        <v>3</v>
      </c>
      <c r="L17" s="51">
        <f t="shared" si="0"/>
        <v>90</v>
      </c>
    </row>
    <row r="18" spans="1:12" ht="17.399999999999999" x14ac:dyDescent="0.25">
      <c r="A18" s="19">
        <v>22</v>
      </c>
      <c r="B18" s="19">
        <v>1987</v>
      </c>
      <c r="C18" s="19" t="s">
        <v>5</v>
      </c>
      <c r="D18" s="19" t="s">
        <v>54</v>
      </c>
      <c r="E18" s="19" t="s">
        <v>57</v>
      </c>
      <c r="F18" s="20" t="s">
        <v>36</v>
      </c>
      <c r="G18" s="50">
        <v>6</v>
      </c>
      <c r="H18" s="51">
        <v>36</v>
      </c>
      <c r="I18" s="50">
        <v>4</v>
      </c>
      <c r="J18" s="50">
        <v>41</v>
      </c>
      <c r="K18" s="34">
        <v>4</v>
      </c>
      <c r="L18" s="51">
        <f t="shared" si="0"/>
        <v>77</v>
      </c>
    </row>
    <row r="19" spans="1:12" ht="17.399999999999999" x14ac:dyDescent="0.25">
      <c r="A19" s="19">
        <v>25</v>
      </c>
      <c r="B19" s="19">
        <v>1986</v>
      </c>
      <c r="C19" s="19" t="s">
        <v>55</v>
      </c>
      <c r="D19" s="19" t="s">
        <v>54</v>
      </c>
      <c r="E19" s="19" t="s">
        <v>56</v>
      </c>
      <c r="F19" s="20" t="s">
        <v>36</v>
      </c>
      <c r="G19" s="50">
        <v>4</v>
      </c>
      <c r="H19" s="51">
        <v>41</v>
      </c>
      <c r="I19" s="50">
        <v>6</v>
      </c>
      <c r="J19" s="50">
        <v>36</v>
      </c>
      <c r="K19" s="34">
        <v>5</v>
      </c>
      <c r="L19" s="51">
        <f t="shared" si="0"/>
        <v>77</v>
      </c>
    </row>
    <row r="20" spans="1:12" ht="17.399999999999999" x14ac:dyDescent="0.25">
      <c r="A20" s="19">
        <v>35</v>
      </c>
      <c r="B20" s="19">
        <v>1989</v>
      </c>
      <c r="C20" s="19" t="s">
        <v>5</v>
      </c>
      <c r="D20" s="19" t="s">
        <v>54</v>
      </c>
      <c r="E20" s="19" t="s">
        <v>160</v>
      </c>
      <c r="F20" s="20" t="s">
        <v>36</v>
      </c>
      <c r="G20" s="50">
        <v>5</v>
      </c>
      <c r="H20" s="51">
        <v>38</v>
      </c>
      <c r="I20" s="50">
        <v>5</v>
      </c>
      <c r="J20" s="50">
        <v>38</v>
      </c>
      <c r="K20" s="34">
        <v>6</v>
      </c>
      <c r="L20" s="51">
        <f t="shared" si="0"/>
        <v>76</v>
      </c>
    </row>
    <row r="21" spans="1:12" ht="17.399999999999999" x14ac:dyDescent="0.25">
      <c r="A21" s="19">
        <v>9</v>
      </c>
      <c r="B21" s="19">
        <v>1973</v>
      </c>
      <c r="C21" s="19" t="s">
        <v>10</v>
      </c>
      <c r="D21" s="19" t="s">
        <v>54</v>
      </c>
      <c r="E21" s="19" t="s">
        <v>32</v>
      </c>
      <c r="F21" s="20" t="s">
        <v>21</v>
      </c>
      <c r="G21" s="25">
        <v>7</v>
      </c>
      <c r="H21" s="26">
        <v>35</v>
      </c>
      <c r="I21" s="25">
        <v>7</v>
      </c>
      <c r="J21" s="25">
        <v>35</v>
      </c>
      <c r="K21" s="34">
        <v>7</v>
      </c>
      <c r="L21" s="51">
        <f t="shared" si="0"/>
        <v>70</v>
      </c>
    </row>
    <row r="22" spans="1:12" ht="17.399999999999999" x14ac:dyDescent="0.25">
      <c r="A22" s="19">
        <v>76</v>
      </c>
      <c r="B22" s="19">
        <v>1988</v>
      </c>
      <c r="C22" s="19" t="s">
        <v>5</v>
      </c>
      <c r="D22" s="19" t="s">
        <v>54</v>
      </c>
      <c r="E22" s="19" t="s">
        <v>58</v>
      </c>
      <c r="F22" s="20" t="s">
        <v>36</v>
      </c>
      <c r="G22" s="50" t="s">
        <v>115</v>
      </c>
      <c r="H22" s="26">
        <v>0</v>
      </c>
      <c r="I22" s="50" t="s">
        <v>115</v>
      </c>
      <c r="J22" s="25">
        <v>0</v>
      </c>
      <c r="K22" s="34"/>
      <c r="L22" s="51">
        <f t="shared" si="0"/>
        <v>0</v>
      </c>
    </row>
    <row r="23" spans="1:12" ht="43.2" customHeight="1" x14ac:dyDescent="0.3">
      <c r="A23" s="75" t="s">
        <v>118</v>
      </c>
      <c r="B23" s="75"/>
      <c r="C23" s="75"/>
      <c r="D23" s="75"/>
      <c r="E23" s="5"/>
      <c r="F23" s="5"/>
    </row>
    <row r="24" spans="1:12" ht="28.95" customHeight="1" x14ac:dyDescent="0.3">
      <c r="A24" s="75" t="s">
        <v>119</v>
      </c>
      <c r="B24" s="75"/>
      <c r="C24" s="75"/>
      <c r="E24" s="5"/>
      <c r="F24" s="5"/>
    </row>
    <row r="25" spans="1:12" ht="13.8" x14ac:dyDescent="0.3">
      <c r="A25" s="5"/>
      <c r="B25" s="5"/>
      <c r="E25" s="5"/>
      <c r="F25" s="5"/>
    </row>
    <row r="26" spans="1:12" ht="15" customHeight="1" x14ac:dyDescent="0.3">
      <c r="B26" s="73" t="s">
        <v>122</v>
      </c>
      <c r="C26" s="73"/>
      <c r="F26" s="3" t="s">
        <v>45</v>
      </c>
    </row>
    <row r="28" spans="1:12" x14ac:dyDescent="0.3">
      <c r="B28" s="73" t="s">
        <v>123</v>
      </c>
      <c r="C28" s="73"/>
      <c r="D28" s="73"/>
      <c r="F28" s="3" t="s">
        <v>124</v>
      </c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</sheetData>
  <autoFilter ref="A14:L21"/>
  <sortState ref="A15:L22">
    <sortCondition descending="1" ref="L22"/>
  </sortState>
  <mergeCells count="15">
    <mergeCell ref="A12:L12"/>
    <mergeCell ref="A23:D23"/>
    <mergeCell ref="A24:C24"/>
    <mergeCell ref="B26:C26"/>
    <mergeCell ref="B28:D28"/>
    <mergeCell ref="G13:H13"/>
    <mergeCell ref="I13:J13"/>
    <mergeCell ref="K13:K14"/>
    <mergeCell ref="L13:L14"/>
    <mergeCell ref="A13:A14"/>
    <mergeCell ref="B13:B14"/>
    <mergeCell ref="E13:E14"/>
    <mergeCell ref="F13:F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8"/>
  <sheetViews>
    <sheetView view="pageBreakPreview" zoomScale="75" zoomScaleNormal="71" zoomScaleSheetLayoutView="75" workbookViewId="0">
      <selection activeCell="J13" sqref="J13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0.441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4" spans="1:13" x14ac:dyDescent="0.3">
      <c r="B4" s="4"/>
      <c r="C4" s="5"/>
      <c r="D4" s="5"/>
      <c r="E4" s="3"/>
      <c r="F4" s="5"/>
      <c r="G4" s="5"/>
      <c r="H4" s="5"/>
      <c r="J4" s="5"/>
      <c r="K4" s="5"/>
      <c r="M4" s="5"/>
    </row>
    <row r="5" spans="1:13" x14ac:dyDescent="0.3">
      <c r="B5" s="4"/>
      <c r="C5" s="5"/>
      <c r="D5" s="5"/>
      <c r="E5" s="3"/>
      <c r="F5" s="5"/>
      <c r="G5" s="5"/>
      <c r="H5" s="5"/>
      <c r="J5" s="5"/>
      <c r="K5" s="5"/>
      <c r="M5" s="5"/>
    </row>
    <row r="6" spans="1:13" x14ac:dyDescent="0.3">
      <c r="B6" s="4"/>
      <c r="C6" s="5"/>
      <c r="D6" s="5"/>
      <c r="E6" s="3"/>
      <c r="F6" s="5"/>
      <c r="G6" s="5"/>
      <c r="H6" s="5"/>
      <c r="J6" s="5"/>
      <c r="K6" s="5"/>
      <c r="M6" s="5"/>
    </row>
    <row r="7" spans="1:13" x14ac:dyDescent="0.3">
      <c r="B7" s="4"/>
      <c r="C7" s="5"/>
      <c r="D7" s="5"/>
      <c r="E7" s="3"/>
      <c r="F7" s="5"/>
      <c r="G7" s="5"/>
      <c r="H7" s="5"/>
      <c r="J7" s="5"/>
      <c r="K7" s="5"/>
      <c r="M7" s="5"/>
    </row>
    <row r="8" spans="1:13" x14ac:dyDescent="0.3">
      <c r="B8" s="4"/>
      <c r="C8" s="5"/>
      <c r="D8" s="5"/>
      <c r="E8" s="3"/>
      <c r="F8" s="5"/>
      <c r="G8" s="5"/>
      <c r="H8" s="5"/>
      <c r="J8" s="5"/>
      <c r="K8" s="5"/>
      <c r="M8" s="5"/>
    </row>
    <row r="9" spans="1:13" x14ac:dyDescent="0.3">
      <c r="B9" s="4"/>
      <c r="C9" s="5"/>
      <c r="D9" s="5"/>
      <c r="E9" s="3"/>
      <c r="F9" s="5"/>
      <c r="G9" s="5"/>
      <c r="H9" s="5"/>
      <c r="J9" s="5"/>
      <c r="K9" s="5"/>
      <c r="M9" s="5"/>
    </row>
    <row r="10" spans="1:13" x14ac:dyDescent="0.3">
      <c r="B10" s="4"/>
      <c r="C10" s="5"/>
      <c r="D10" s="5"/>
      <c r="E10" s="3"/>
      <c r="F10" s="5"/>
      <c r="G10" s="5"/>
      <c r="H10" s="5"/>
      <c r="J10" s="5"/>
      <c r="K10" s="5"/>
      <c r="M10" s="5"/>
    </row>
    <row r="11" spans="1:13" x14ac:dyDescent="0.3">
      <c r="B11" s="4"/>
      <c r="C11" s="5"/>
      <c r="D11" s="5"/>
      <c r="E11" s="3"/>
      <c r="F11" s="5"/>
      <c r="G11" s="5"/>
      <c r="H11" s="5"/>
      <c r="J11" s="5"/>
      <c r="K11" s="5"/>
      <c r="M11" s="5"/>
    </row>
    <row r="12" spans="1:13" x14ac:dyDescent="0.3">
      <c r="B12" s="4"/>
      <c r="C12" s="5"/>
      <c r="D12" s="5"/>
      <c r="E12" s="3"/>
      <c r="F12" s="5"/>
      <c r="G12" s="5"/>
      <c r="H12" s="5"/>
      <c r="J12" s="5"/>
      <c r="K12" s="5"/>
      <c r="M12" s="5"/>
    </row>
    <row r="13" spans="1:13" ht="39" customHeight="1" x14ac:dyDescent="0.3">
      <c r="B13" s="4"/>
      <c r="C13" s="5"/>
      <c r="D13" s="5"/>
      <c r="E13" s="3"/>
      <c r="F13" s="5"/>
      <c r="G13" s="5"/>
      <c r="H13" s="5"/>
      <c r="J13" s="5"/>
      <c r="K13" s="5"/>
      <c r="M13" s="5"/>
    </row>
    <row r="14" spans="1:13" ht="41.85" customHeight="1" x14ac:dyDescent="0.3">
      <c r="A14" s="74" t="s">
        <v>175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5"/>
    </row>
    <row r="15" spans="1:13" ht="15" customHeight="1" x14ac:dyDescent="0.3">
      <c r="A15" s="81" t="s">
        <v>0</v>
      </c>
      <c r="B15" s="81" t="s">
        <v>112</v>
      </c>
      <c r="C15" s="89" t="s">
        <v>3</v>
      </c>
      <c r="D15" s="89" t="s">
        <v>1</v>
      </c>
      <c r="E15" s="89" t="s">
        <v>113</v>
      </c>
      <c r="F15" s="89" t="s">
        <v>114</v>
      </c>
      <c r="G15" s="83" t="s">
        <v>12</v>
      </c>
      <c r="H15" s="84"/>
      <c r="I15" s="83" t="s">
        <v>13</v>
      </c>
      <c r="J15" s="84"/>
      <c r="K15" s="85" t="s">
        <v>16</v>
      </c>
      <c r="L15" s="87" t="s">
        <v>15</v>
      </c>
    </row>
    <row r="16" spans="1:13" ht="43.5" customHeight="1" x14ac:dyDescent="0.3">
      <c r="A16" s="82"/>
      <c r="B16" s="82"/>
      <c r="C16" s="90"/>
      <c r="D16" s="90"/>
      <c r="E16" s="90"/>
      <c r="F16" s="90"/>
      <c r="G16" s="13" t="s">
        <v>14</v>
      </c>
      <c r="H16" s="9" t="s">
        <v>120</v>
      </c>
      <c r="I16" s="13" t="s">
        <v>14</v>
      </c>
      <c r="J16" s="9" t="s">
        <v>120</v>
      </c>
      <c r="K16" s="86"/>
      <c r="L16" s="88"/>
    </row>
    <row r="17" spans="1:13" ht="18" x14ac:dyDescent="0.25">
      <c r="A17" s="22" t="s">
        <v>133</v>
      </c>
      <c r="B17" s="19">
        <v>1990</v>
      </c>
      <c r="C17" s="19" t="s">
        <v>10</v>
      </c>
      <c r="D17" s="19" t="s">
        <v>62</v>
      </c>
      <c r="E17" s="19" t="s">
        <v>33</v>
      </c>
      <c r="F17" s="20" t="s">
        <v>34</v>
      </c>
      <c r="G17" s="50">
        <v>1</v>
      </c>
      <c r="H17" s="51">
        <v>30</v>
      </c>
      <c r="I17" s="50">
        <v>1</v>
      </c>
      <c r="J17" s="51">
        <v>30</v>
      </c>
      <c r="K17" s="33">
        <v>1</v>
      </c>
      <c r="L17" s="51">
        <f>H17+J17</f>
        <v>60</v>
      </c>
    </row>
    <row r="18" spans="1:13" ht="18" x14ac:dyDescent="0.25">
      <c r="A18" s="19">
        <v>515</v>
      </c>
      <c r="B18" s="19">
        <v>1973</v>
      </c>
      <c r="C18" s="19" t="s">
        <v>10</v>
      </c>
      <c r="D18" s="19" t="s">
        <v>62</v>
      </c>
      <c r="E18" s="19" t="s">
        <v>126</v>
      </c>
      <c r="F18" s="20" t="s">
        <v>36</v>
      </c>
      <c r="G18" s="50">
        <v>2</v>
      </c>
      <c r="H18" s="51">
        <v>25</v>
      </c>
      <c r="I18" s="50">
        <v>2</v>
      </c>
      <c r="J18" s="51">
        <v>25</v>
      </c>
      <c r="K18" s="33">
        <v>2</v>
      </c>
      <c r="L18" s="51">
        <f>H18+J18</f>
        <v>50</v>
      </c>
    </row>
    <row r="19" spans="1:13" ht="18" x14ac:dyDescent="0.25">
      <c r="A19" s="19">
        <v>407</v>
      </c>
      <c r="B19" s="19">
        <v>1991</v>
      </c>
      <c r="C19" s="19" t="s">
        <v>10</v>
      </c>
      <c r="D19" s="19" t="s">
        <v>62</v>
      </c>
      <c r="E19" s="19" t="s">
        <v>147</v>
      </c>
      <c r="F19" s="20" t="s">
        <v>21</v>
      </c>
      <c r="G19" s="50">
        <v>3</v>
      </c>
      <c r="H19" s="51">
        <v>22.5</v>
      </c>
      <c r="I19" s="50">
        <v>3</v>
      </c>
      <c r="J19" s="51">
        <v>22.5</v>
      </c>
      <c r="K19" s="33">
        <v>3</v>
      </c>
      <c r="L19" s="51">
        <f>H19+J19</f>
        <v>45</v>
      </c>
    </row>
    <row r="20" spans="1:13" ht="18" x14ac:dyDescent="0.25">
      <c r="A20" s="22" t="s">
        <v>59</v>
      </c>
      <c r="B20" s="19">
        <v>1990</v>
      </c>
      <c r="C20" s="19" t="s">
        <v>5</v>
      </c>
      <c r="D20" s="19" t="s">
        <v>62</v>
      </c>
      <c r="E20" s="19" t="s">
        <v>60</v>
      </c>
      <c r="F20" s="20" t="s">
        <v>61</v>
      </c>
      <c r="G20" s="50">
        <v>4</v>
      </c>
      <c r="H20" s="51">
        <v>20.5</v>
      </c>
      <c r="I20" s="50" t="s">
        <v>117</v>
      </c>
      <c r="J20" s="51">
        <v>0</v>
      </c>
      <c r="K20" s="33">
        <v>4</v>
      </c>
      <c r="L20" s="51">
        <f>H20+J20</f>
        <v>20.5</v>
      </c>
    </row>
    <row r="22" spans="1:13" ht="43.2" customHeight="1" x14ac:dyDescent="0.3">
      <c r="A22" s="75" t="s">
        <v>118</v>
      </c>
      <c r="B22" s="75"/>
      <c r="C22" s="75"/>
      <c r="D22" s="75"/>
      <c r="E22" s="5"/>
      <c r="F22" s="5"/>
      <c r="G22" s="5"/>
      <c r="H22" s="5"/>
      <c r="J22" s="5"/>
      <c r="K22" s="5"/>
      <c r="M22" s="5"/>
    </row>
    <row r="23" spans="1:13" ht="28.95" customHeight="1" x14ac:dyDescent="0.3">
      <c r="A23" s="75" t="s">
        <v>119</v>
      </c>
      <c r="B23" s="75"/>
      <c r="C23" s="75"/>
      <c r="D23" s="5"/>
      <c r="E23" s="5"/>
      <c r="F23" s="5"/>
      <c r="G23" s="5"/>
      <c r="H23" s="5"/>
      <c r="J23" s="5"/>
      <c r="K23" s="5"/>
      <c r="M23" s="5"/>
    </row>
    <row r="24" spans="1:13" ht="13.8" x14ac:dyDescent="0.3">
      <c r="A24" s="5"/>
      <c r="C24" s="5"/>
      <c r="D24" s="5"/>
      <c r="E24" s="5"/>
      <c r="F24" s="5"/>
      <c r="G24" s="5"/>
      <c r="H24" s="5"/>
      <c r="J24" s="5"/>
      <c r="K24" s="5"/>
      <c r="M24" s="5"/>
    </row>
    <row r="25" spans="1:13" ht="15" customHeight="1" x14ac:dyDescent="0.3">
      <c r="B25" s="73" t="s">
        <v>122</v>
      </c>
      <c r="C25" s="73"/>
      <c r="D25" s="5"/>
      <c r="E25" s="3"/>
      <c r="F25" s="3" t="s">
        <v>45</v>
      </c>
      <c r="G25" s="5"/>
      <c r="H25" s="5"/>
      <c r="J25" s="5"/>
      <c r="K25" s="5"/>
      <c r="M25" s="5"/>
    </row>
    <row r="26" spans="1:13" x14ac:dyDescent="0.3">
      <c r="B26" s="4"/>
      <c r="C26" s="5"/>
      <c r="D26" s="5"/>
      <c r="E26" s="3"/>
      <c r="F26" s="3"/>
      <c r="G26" s="5"/>
      <c r="H26" s="5"/>
      <c r="J26" s="5"/>
      <c r="K26" s="5"/>
      <c r="M26" s="5"/>
    </row>
    <row r="27" spans="1:13" x14ac:dyDescent="0.3">
      <c r="B27" s="73" t="s">
        <v>123</v>
      </c>
      <c r="C27" s="73"/>
      <c r="D27" s="73"/>
      <c r="E27" s="3"/>
      <c r="F27" s="3" t="s">
        <v>124</v>
      </c>
      <c r="G27" s="5"/>
      <c r="H27" s="5"/>
      <c r="J27" s="5"/>
      <c r="K27" s="5"/>
      <c r="M27" s="5"/>
    </row>
    <row r="28" spans="1:13" x14ac:dyDescent="0.3">
      <c r="B28" s="4"/>
      <c r="C28" s="5"/>
      <c r="D28" s="5"/>
      <c r="E28" s="3"/>
      <c r="F28" s="3"/>
      <c r="G28" s="5"/>
      <c r="H28" s="5"/>
      <c r="J28" s="5"/>
      <c r="K28" s="5"/>
      <c r="M28" s="5"/>
    </row>
  </sheetData>
  <sortState ref="A17:L20">
    <sortCondition descending="1" ref="L20"/>
  </sortState>
  <mergeCells count="15">
    <mergeCell ref="A14:L14"/>
    <mergeCell ref="A22:D22"/>
    <mergeCell ref="A23:C23"/>
    <mergeCell ref="B25:C25"/>
    <mergeCell ref="B27:D27"/>
    <mergeCell ref="G15:H15"/>
    <mergeCell ref="I15:J15"/>
    <mergeCell ref="K15:K16"/>
    <mergeCell ref="L15:L16"/>
    <mergeCell ref="A15:A16"/>
    <mergeCell ref="B15:B16"/>
    <mergeCell ref="E15:E16"/>
    <mergeCell ref="F15:F16"/>
    <mergeCell ref="C15:C16"/>
    <mergeCell ref="D15:D16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zoomScale="75" zoomScaleNormal="100" zoomScaleSheetLayoutView="75" workbookViewId="0">
      <selection activeCell="G29" sqref="G29"/>
    </sheetView>
  </sheetViews>
  <sheetFormatPr defaultColWidth="9.33203125" defaultRowHeight="15.6" x14ac:dyDescent="0.3"/>
  <cols>
    <col min="1" max="1" width="9.33203125" style="4"/>
    <col min="2" max="2" width="12.6640625" style="5" customWidth="1"/>
    <col min="3" max="3" width="19" style="2" bestFit="1" customWidth="1"/>
    <col min="4" max="4" width="14.33203125" style="2" customWidth="1"/>
    <col min="5" max="5" width="20.44140625" style="6" customWidth="1"/>
    <col min="6" max="6" width="20.33203125" style="7" customWidth="1"/>
    <col min="7" max="7" width="8.6640625" style="7" customWidth="1"/>
    <col min="8" max="8" width="8.109375" style="1" customWidth="1"/>
    <col min="9" max="9" width="9.33203125" style="5"/>
    <col min="10" max="10" width="8" style="1" customWidth="1"/>
    <col min="11" max="11" width="8.109375" style="1" bestFit="1" customWidth="1"/>
    <col min="12" max="12" width="9.33203125" style="5"/>
    <col min="13" max="13" width="7.33203125" style="1" bestFit="1" customWidth="1"/>
    <col min="14" max="16384" width="9.33203125" style="5"/>
  </cols>
  <sheetData>
    <row r="1" spans="1:13" x14ac:dyDescent="0.3">
      <c r="B1" s="4"/>
      <c r="C1" s="5"/>
      <c r="D1" s="5"/>
      <c r="E1" s="5"/>
      <c r="F1" s="5"/>
      <c r="G1" s="5"/>
      <c r="H1" s="5"/>
      <c r="J1" s="5"/>
      <c r="K1" s="5"/>
      <c r="M1" s="5"/>
    </row>
    <row r="2" spans="1:13" x14ac:dyDescent="0.3">
      <c r="B2" s="4"/>
      <c r="C2" s="5"/>
      <c r="D2" s="5"/>
      <c r="E2" s="5"/>
      <c r="F2" s="5"/>
      <c r="G2" s="5"/>
      <c r="H2" s="5"/>
      <c r="J2" s="5"/>
      <c r="K2" s="5"/>
      <c r="M2" s="5"/>
    </row>
    <row r="3" spans="1:13" x14ac:dyDescent="0.3">
      <c r="B3" s="4"/>
      <c r="C3" s="5"/>
      <c r="D3" s="5"/>
      <c r="E3" s="5"/>
      <c r="F3" s="5"/>
      <c r="G3" s="5"/>
      <c r="H3" s="5"/>
      <c r="J3" s="5"/>
      <c r="K3" s="5"/>
      <c r="M3" s="5"/>
    </row>
    <row r="4" spans="1:13" x14ac:dyDescent="0.3">
      <c r="B4" s="4"/>
      <c r="C4" s="5"/>
      <c r="D4" s="5"/>
      <c r="E4" s="5"/>
      <c r="F4" s="5"/>
      <c r="G4" s="5"/>
      <c r="H4" s="5"/>
      <c r="J4" s="5"/>
      <c r="K4" s="5"/>
      <c r="M4" s="5"/>
    </row>
    <row r="5" spans="1:13" x14ac:dyDescent="0.3">
      <c r="B5" s="4"/>
      <c r="C5" s="5"/>
      <c r="D5" s="5"/>
      <c r="E5" s="5"/>
      <c r="F5" s="5"/>
      <c r="G5" s="5"/>
      <c r="H5" s="5"/>
      <c r="J5" s="5"/>
      <c r="K5" s="5"/>
      <c r="M5" s="5"/>
    </row>
    <row r="6" spans="1:13" x14ac:dyDescent="0.3">
      <c r="B6" s="4"/>
      <c r="C6" s="5"/>
      <c r="D6" s="5"/>
      <c r="E6" s="5"/>
      <c r="F6" s="5"/>
      <c r="G6" s="5"/>
      <c r="H6" s="5"/>
      <c r="J6" s="5"/>
      <c r="K6" s="5"/>
      <c r="M6" s="5"/>
    </row>
    <row r="7" spans="1:13" x14ac:dyDescent="0.3">
      <c r="B7" s="4"/>
      <c r="C7" s="5"/>
      <c r="D7" s="5"/>
      <c r="E7" s="5"/>
      <c r="F7" s="5"/>
      <c r="G7" s="5"/>
      <c r="H7" s="5"/>
      <c r="J7" s="5"/>
      <c r="K7" s="5"/>
      <c r="M7" s="5"/>
    </row>
    <row r="8" spans="1:13" x14ac:dyDescent="0.3">
      <c r="B8" s="4"/>
      <c r="C8" s="5"/>
      <c r="D8" s="5"/>
      <c r="E8" s="5"/>
      <c r="F8" s="5"/>
      <c r="G8" s="5"/>
      <c r="H8" s="5"/>
      <c r="J8" s="5"/>
      <c r="K8" s="5"/>
      <c r="M8" s="5"/>
    </row>
    <row r="9" spans="1:13" ht="41.85" customHeight="1" x14ac:dyDescent="0.3">
      <c r="A9" s="74" t="s">
        <v>175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5"/>
    </row>
    <row r="10" spans="1:13" ht="14.4" x14ac:dyDescent="0.3">
      <c r="A10" s="77" t="s">
        <v>0</v>
      </c>
      <c r="B10" s="81" t="s">
        <v>112</v>
      </c>
      <c r="C10" s="78" t="s">
        <v>3</v>
      </c>
      <c r="D10" s="78" t="s">
        <v>1</v>
      </c>
      <c r="E10" s="78" t="s">
        <v>113</v>
      </c>
      <c r="F10" s="78" t="s">
        <v>114</v>
      </c>
      <c r="G10" s="79" t="s">
        <v>12</v>
      </c>
      <c r="H10" s="79"/>
      <c r="I10" s="79" t="s">
        <v>13</v>
      </c>
      <c r="J10" s="79"/>
      <c r="K10" s="80" t="s">
        <v>16</v>
      </c>
      <c r="L10" s="76" t="s">
        <v>15</v>
      </c>
    </row>
    <row r="11" spans="1:13" ht="36" customHeight="1" x14ac:dyDescent="0.3">
      <c r="A11" s="77"/>
      <c r="B11" s="82"/>
      <c r="C11" s="78"/>
      <c r="D11" s="78"/>
      <c r="E11" s="78"/>
      <c r="F11" s="78"/>
      <c r="G11" s="13" t="s">
        <v>14</v>
      </c>
      <c r="H11" s="9" t="s">
        <v>120</v>
      </c>
      <c r="I11" s="13" t="s">
        <v>14</v>
      </c>
      <c r="J11" s="9" t="s">
        <v>120</v>
      </c>
      <c r="K11" s="80"/>
      <c r="L11" s="76"/>
    </row>
    <row r="12" spans="1:13" ht="18" x14ac:dyDescent="0.25">
      <c r="A12" s="19">
        <v>21</v>
      </c>
      <c r="B12" s="19">
        <v>1965</v>
      </c>
      <c r="C12" s="19" t="s">
        <v>134</v>
      </c>
      <c r="D12" s="19" t="s">
        <v>127</v>
      </c>
      <c r="E12" s="19" t="s">
        <v>37</v>
      </c>
      <c r="F12" s="19" t="s">
        <v>21</v>
      </c>
      <c r="G12" s="50">
        <v>1</v>
      </c>
      <c r="H12" s="51">
        <v>30</v>
      </c>
      <c r="I12" s="50">
        <v>1</v>
      </c>
      <c r="J12" s="51">
        <v>30</v>
      </c>
      <c r="K12" s="33">
        <v>1</v>
      </c>
      <c r="L12" s="51">
        <f>H12+J12</f>
        <v>60</v>
      </c>
    </row>
    <row r="14" spans="1:13" ht="43.2" customHeight="1" x14ac:dyDescent="0.3">
      <c r="A14" s="75" t="s">
        <v>118</v>
      </c>
      <c r="B14" s="75"/>
      <c r="C14" s="75"/>
      <c r="D14" s="75"/>
      <c r="E14" s="5"/>
      <c r="F14" s="5"/>
      <c r="G14" s="5"/>
      <c r="H14" s="5"/>
      <c r="J14" s="5"/>
      <c r="K14" s="5"/>
      <c r="M14" s="5"/>
    </row>
    <row r="15" spans="1:13" ht="28.95" customHeight="1" x14ac:dyDescent="0.3">
      <c r="A15" s="75" t="s">
        <v>119</v>
      </c>
      <c r="B15" s="75"/>
      <c r="C15" s="75"/>
      <c r="D15" s="5"/>
      <c r="E15" s="5"/>
      <c r="F15" s="5"/>
      <c r="G15" s="5"/>
      <c r="H15" s="5"/>
      <c r="J15" s="5"/>
      <c r="K15" s="5"/>
      <c r="M15" s="5"/>
    </row>
    <row r="16" spans="1:13" ht="13.8" x14ac:dyDescent="0.3">
      <c r="A16" s="5"/>
      <c r="C16" s="5"/>
      <c r="D16" s="5"/>
      <c r="E16" s="5"/>
      <c r="F16" s="5"/>
      <c r="G16" s="5"/>
      <c r="H16" s="5"/>
      <c r="J16" s="5"/>
      <c r="K16" s="5"/>
      <c r="M16" s="5"/>
    </row>
    <row r="17" spans="2:13" ht="15" customHeight="1" x14ac:dyDescent="0.3">
      <c r="B17" s="73" t="s">
        <v>122</v>
      </c>
      <c r="C17" s="73"/>
      <c r="D17" s="5"/>
      <c r="E17" s="3"/>
      <c r="F17" s="3" t="s">
        <v>45</v>
      </c>
      <c r="G17" s="5"/>
      <c r="H17" s="5"/>
      <c r="J17" s="5"/>
      <c r="K17" s="5"/>
      <c r="M17" s="5"/>
    </row>
    <row r="18" spans="2:13" x14ac:dyDescent="0.3">
      <c r="B18" s="4"/>
      <c r="C18" s="5"/>
      <c r="D18" s="5"/>
      <c r="E18" s="3"/>
      <c r="F18" s="3"/>
      <c r="G18" s="5"/>
      <c r="H18" s="5"/>
      <c r="J18" s="5"/>
      <c r="K18" s="5"/>
      <c r="M18" s="5"/>
    </row>
    <row r="19" spans="2:13" x14ac:dyDescent="0.3">
      <c r="B19" s="73" t="s">
        <v>123</v>
      </c>
      <c r="C19" s="73"/>
      <c r="D19" s="73"/>
      <c r="E19" s="3"/>
      <c r="F19" s="3" t="s">
        <v>124</v>
      </c>
      <c r="G19" s="5"/>
      <c r="H19" s="5"/>
      <c r="J19" s="5"/>
      <c r="K19" s="5"/>
      <c r="M19" s="5"/>
    </row>
    <row r="20" spans="2:13" x14ac:dyDescent="0.3">
      <c r="B20" s="4"/>
      <c r="C20" s="5"/>
      <c r="D20" s="5"/>
      <c r="E20" s="3"/>
      <c r="F20" s="3"/>
      <c r="G20" s="5"/>
      <c r="H20" s="5"/>
      <c r="J20" s="5"/>
      <c r="K20" s="5"/>
      <c r="M20" s="5"/>
    </row>
  </sheetData>
  <mergeCells count="15">
    <mergeCell ref="A15:C15"/>
    <mergeCell ref="B17:C17"/>
    <mergeCell ref="B19:D19"/>
    <mergeCell ref="A9:L9"/>
    <mergeCell ref="F10:F11"/>
    <mergeCell ref="G10:H10"/>
    <mergeCell ref="I10:J10"/>
    <mergeCell ref="K10:K11"/>
    <mergeCell ref="L10:L11"/>
    <mergeCell ref="A14:D14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84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view="pageBreakPreview" zoomScale="75" zoomScaleNormal="72" zoomScaleSheetLayoutView="75" workbookViewId="0">
      <selection activeCell="K12" sqref="K12:K16"/>
    </sheetView>
  </sheetViews>
  <sheetFormatPr defaultColWidth="9.33203125" defaultRowHeight="15.6" x14ac:dyDescent="0.3"/>
  <cols>
    <col min="1" max="1" width="10" style="4" customWidth="1"/>
    <col min="2" max="2" width="11.88671875" style="4" customWidth="1"/>
    <col min="3" max="3" width="18.44140625" style="5" customWidth="1"/>
    <col min="4" max="4" width="14.5546875" style="5" customWidth="1"/>
    <col min="5" max="5" width="20.88671875" style="3" customWidth="1"/>
    <col min="6" max="6" width="19.44140625" style="3" customWidth="1"/>
    <col min="7" max="7" width="9.6640625" style="5" customWidth="1"/>
    <col min="8" max="8" width="9.33203125" style="5" customWidth="1"/>
    <col min="9" max="9" width="9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ht="39.450000000000003" customHeight="1" x14ac:dyDescent="0.3">
      <c r="E8" s="5"/>
      <c r="F8" s="5"/>
    </row>
    <row r="9" spans="1:12" ht="41.85" customHeight="1" x14ac:dyDescent="0.3">
      <c r="A9" s="74" t="s">
        <v>175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2" ht="14.4" customHeight="1" x14ac:dyDescent="0.3">
      <c r="A10" s="77" t="s">
        <v>0</v>
      </c>
      <c r="B10" s="81" t="s">
        <v>112</v>
      </c>
      <c r="C10" s="78" t="s">
        <v>3</v>
      </c>
      <c r="D10" s="78" t="s">
        <v>1</v>
      </c>
      <c r="E10" s="78" t="s">
        <v>113</v>
      </c>
      <c r="F10" s="78" t="s">
        <v>114</v>
      </c>
      <c r="G10" s="79" t="s">
        <v>12</v>
      </c>
      <c r="H10" s="79"/>
      <c r="I10" s="79" t="s">
        <v>13</v>
      </c>
      <c r="J10" s="79"/>
      <c r="K10" s="80" t="s">
        <v>16</v>
      </c>
      <c r="L10" s="76" t="s">
        <v>15</v>
      </c>
    </row>
    <row r="11" spans="1:12" s="8" customFormat="1" ht="27.6" x14ac:dyDescent="0.3">
      <c r="A11" s="77"/>
      <c r="B11" s="82"/>
      <c r="C11" s="78"/>
      <c r="D11" s="78"/>
      <c r="E11" s="78"/>
      <c r="F11" s="78"/>
      <c r="G11" s="13" t="s">
        <v>14</v>
      </c>
      <c r="H11" s="9" t="s">
        <v>82</v>
      </c>
      <c r="I11" s="13" t="s">
        <v>14</v>
      </c>
      <c r="J11" s="25" t="s">
        <v>82</v>
      </c>
      <c r="K11" s="80"/>
      <c r="L11" s="76"/>
    </row>
    <row r="12" spans="1:12" ht="18" x14ac:dyDescent="0.25">
      <c r="A12" s="19">
        <v>96</v>
      </c>
      <c r="B12" s="19">
        <v>1991</v>
      </c>
      <c r="C12" s="19" t="s">
        <v>9</v>
      </c>
      <c r="D12" s="19" t="s">
        <v>70</v>
      </c>
      <c r="E12" s="19" t="s">
        <v>38</v>
      </c>
      <c r="F12" s="20" t="s">
        <v>21</v>
      </c>
      <c r="G12" s="25">
        <v>1</v>
      </c>
      <c r="H12" s="26">
        <v>60</v>
      </c>
      <c r="I12" s="25">
        <v>1</v>
      </c>
      <c r="J12" s="26">
        <v>60</v>
      </c>
      <c r="K12" s="33">
        <v>1</v>
      </c>
      <c r="L12" s="26">
        <f>H12+J12</f>
        <v>120</v>
      </c>
    </row>
    <row r="13" spans="1:12" ht="18" x14ac:dyDescent="0.25">
      <c r="A13" s="19">
        <v>14</v>
      </c>
      <c r="B13" s="19">
        <v>1978</v>
      </c>
      <c r="C13" s="19" t="s">
        <v>9</v>
      </c>
      <c r="D13" s="19" t="s">
        <v>70</v>
      </c>
      <c r="E13" s="19" t="s">
        <v>138</v>
      </c>
      <c r="F13" s="20" t="s">
        <v>139</v>
      </c>
      <c r="G13" s="25">
        <v>2</v>
      </c>
      <c r="H13" s="26">
        <v>50</v>
      </c>
      <c r="I13" s="25">
        <v>2</v>
      </c>
      <c r="J13" s="26">
        <v>50</v>
      </c>
      <c r="K13" s="33">
        <v>2</v>
      </c>
      <c r="L13" s="51">
        <f>H13+J13</f>
        <v>100</v>
      </c>
    </row>
    <row r="14" spans="1:12" s="32" customFormat="1" ht="18" x14ac:dyDescent="0.25">
      <c r="A14" s="23">
        <v>25</v>
      </c>
      <c r="B14" s="23">
        <v>1983</v>
      </c>
      <c r="C14" s="23" t="s">
        <v>9</v>
      </c>
      <c r="D14" s="19" t="s">
        <v>70</v>
      </c>
      <c r="E14" s="23" t="s">
        <v>142</v>
      </c>
      <c r="F14" s="30" t="s">
        <v>21</v>
      </c>
      <c r="G14" s="27">
        <v>3</v>
      </c>
      <c r="H14" s="31">
        <v>45</v>
      </c>
      <c r="I14" s="27">
        <v>4</v>
      </c>
      <c r="J14" s="31">
        <v>41</v>
      </c>
      <c r="K14" s="33">
        <v>3</v>
      </c>
      <c r="L14" s="51">
        <f>H14+J14</f>
        <v>86</v>
      </c>
    </row>
    <row r="15" spans="1:12" ht="18" x14ac:dyDescent="0.25">
      <c r="A15" s="19">
        <v>50</v>
      </c>
      <c r="B15" s="19">
        <v>1978</v>
      </c>
      <c r="C15" s="19" t="s">
        <v>7</v>
      </c>
      <c r="D15" s="19" t="s">
        <v>70</v>
      </c>
      <c r="E15" s="19" t="s">
        <v>141</v>
      </c>
      <c r="F15" s="20" t="s">
        <v>21</v>
      </c>
      <c r="G15" s="25">
        <v>5</v>
      </c>
      <c r="H15" s="26">
        <v>38</v>
      </c>
      <c r="I15" s="25">
        <v>3</v>
      </c>
      <c r="J15" s="26">
        <v>45</v>
      </c>
      <c r="K15" s="33">
        <v>4</v>
      </c>
      <c r="L15" s="51">
        <f>H15+J15</f>
        <v>83</v>
      </c>
    </row>
    <row r="16" spans="1:12" ht="18" x14ac:dyDescent="0.25">
      <c r="A16" s="19">
        <v>72</v>
      </c>
      <c r="B16" s="19">
        <v>1998</v>
      </c>
      <c r="C16" s="19" t="s">
        <v>8</v>
      </c>
      <c r="D16" s="19" t="s">
        <v>70</v>
      </c>
      <c r="E16" s="19" t="s">
        <v>140</v>
      </c>
      <c r="F16" s="19" t="s">
        <v>21</v>
      </c>
      <c r="G16" s="50">
        <v>4</v>
      </c>
      <c r="H16" s="51">
        <v>41</v>
      </c>
      <c r="I16" s="50">
        <v>5</v>
      </c>
      <c r="J16" s="51">
        <v>38</v>
      </c>
      <c r="K16" s="33">
        <v>5</v>
      </c>
      <c r="L16" s="51">
        <f>H16+J16</f>
        <v>79</v>
      </c>
    </row>
    <row r="17" spans="1:6" ht="13.8" x14ac:dyDescent="0.3">
      <c r="A17" s="5"/>
      <c r="B17" s="5"/>
      <c r="E17" s="5"/>
      <c r="F17" s="5"/>
    </row>
    <row r="18" spans="1:6" ht="13.8" x14ac:dyDescent="0.3">
      <c r="A18" s="5"/>
      <c r="B18" s="5"/>
      <c r="E18" s="5"/>
      <c r="F18" s="5"/>
    </row>
    <row r="19" spans="1:6" ht="43.2" customHeight="1" x14ac:dyDescent="0.3">
      <c r="A19" s="75" t="s">
        <v>118</v>
      </c>
      <c r="B19" s="75"/>
      <c r="C19" s="75"/>
      <c r="D19" s="75"/>
      <c r="E19" s="5"/>
      <c r="F19" s="5"/>
    </row>
    <row r="20" spans="1:6" ht="28.95" customHeight="1" x14ac:dyDescent="0.3">
      <c r="A20" s="75" t="s">
        <v>119</v>
      </c>
      <c r="B20" s="75"/>
      <c r="C20" s="75"/>
      <c r="E20" s="5"/>
      <c r="F20" s="5"/>
    </row>
    <row r="21" spans="1:6" ht="13.8" x14ac:dyDescent="0.3">
      <c r="A21" s="5"/>
      <c r="B21" s="5"/>
      <c r="E21" s="5"/>
      <c r="F21" s="5"/>
    </row>
    <row r="22" spans="1:6" ht="15" customHeight="1" x14ac:dyDescent="0.3">
      <c r="B22" s="73" t="s">
        <v>122</v>
      </c>
      <c r="C22" s="73"/>
      <c r="F22" s="3" t="s">
        <v>45</v>
      </c>
    </row>
    <row r="24" spans="1:6" ht="13.65" customHeight="1" x14ac:dyDescent="0.3">
      <c r="B24" s="73" t="s">
        <v>123</v>
      </c>
      <c r="C24" s="73"/>
      <c r="D24" s="73"/>
      <c r="F24" s="3" t="s">
        <v>124</v>
      </c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  <row r="44" spans="1:6" ht="13.8" x14ac:dyDescent="0.3">
      <c r="A44" s="5"/>
      <c r="B44" s="5"/>
      <c r="E44" s="5"/>
      <c r="F44" s="5"/>
    </row>
    <row r="45" spans="1:6" ht="13.8" x14ac:dyDescent="0.3">
      <c r="A45" s="5"/>
      <c r="B45" s="5"/>
      <c r="E45" s="5"/>
      <c r="F45" s="5"/>
    </row>
    <row r="46" spans="1:6" ht="13.8" x14ac:dyDescent="0.3">
      <c r="A46" s="5"/>
      <c r="B46" s="5"/>
      <c r="E46" s="5"/>
      <c r="F46" s="5"/>
    </row>
    <row r="47" spans="1:6" ht="13.8" x14ac:dyDescent="0.3">
      <c r="A47" s="5"/>
      <c r="B47" s="5"/>
      <c r="E47" s="5"/>
      <c r="F47" s="5"/>
    </row>
    <row r="48" spans="1:6" ht="13.8" x14ac:dyDescent="0.3">
      <c r="A48" s="5"/>
      <c r="B48" s="5"/>
      <c r="E48" s="5"/>
      <c r="F48" s="5"/>
    </row>
  </sheetData>
  <autoFilter ref="A11:I11"/>
  <sortState ref="A12:L16">
    <sortCondition descending="1" ref="L16"/>
  </sortState>
  <mergeCells count="15">
    <mergeCell ref="A9:L9"/>
    <mergeCell ref="A19:D19"/>
    <mergeCell ref="A20:C20"/>
    <mergeCell ref="B22:C22"/>
    <mergeCell ref="B24:D24"/>
    <mergeCell ref="G10:H10"/>
    <mergeCell ref="I10:J10"/>
    <mergeCell ref="K10:K11"/>
    <mergeCell ref="L10:L11"/>
    <mergeCell ref="A10:A11"/>
    <mergeCell ref="B10:B11"/>
    <mergeCell ref="E10:E11"/>
    <mergeCell ref="F10:F11"/>
    <mergeCell ref="C10:C11"/>
    <mergeCell ref="D10:D11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75" zoomScaleNormal="72" zoomScaleSheetLayoutView="75" workbookViewId="0">
      <selection activeCell="K13" sqref="K13:K22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25.33203125" style="3" customWidth="1"/>
    <col min="6" max="6" width="23.44140625" style="3" customWidth="1"/>
    <col min="7" max="7" width="10.33203125" style="5" customWidth="1"/>
    <col min="8" max="8" width="9.33203125" style="5" customWidth="1"/>
    <col min="9" max="9" width="11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ht="39.450000000000003" customHeight="1" x14ac:dyDescent="0.3">
      <c r="E8" s="5"/>
      <c r="F8" s="5"/>
    </row>
    <row r="10" spans="1:12" ht="41.85" customHeight="1" x14ac:dyDescent="0.3">
      <c r="A10" s="74" t="s">
        <v>175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4.4" customHeight="1" x14ac:dyDescent="0.3">
      <c r="A11" s="77" t="s">
        <v>0</v>
      </c>
      <c r="B11" s="81" t="s">
        <v>112</v>
      </c>
      <c r="C11" s="78" t="s">
        <v>3</v>
      </c>
      <c r="D11" s="78" t="s">
        <v>1</v>
      </c>
      <c r="E11" s="78" t="s">
        <v>113</v>
      </c>
      <c r="F11" s="78" t="s">
        <v>114</v>
      </c>
      <c r="G11" s="79" t="s">
        <v>12</v>
      </c>
      <c r="H11" s="79"/>
      <c r="I11" s="79" t="s">
        <v>13</v>
      </c>
      <c r="J11" s="79"/>
      <c r="K11" s="80" t="s">
        <v>16</v>
      </c>
      <c r="L11" s="76" t="s">
        <v>15</v>
      </c>
    </row>
    <row r="12" spans="1:12" s="8" customFormat="1" ht="27.6" x14ac:dyDescent="0.3">
      <c r="A12" s="77"/>
      <c r="B12" s="82"/>
      <c r="C12" s="78"/>
      <c r="D12" s="78"/>
      <c r="E12" s="78"/>
      <c r="F12" s="78"/>
      <c r="G12" s="13" t="s">
        <v>14</v>
      </c>
      <c r="H12" s="9" t="s">
        <v>82</v>
      </c>
      <c r="I12" s="13" t="s">
        <v>14</v>
      </c>
      <c r="J12" s="25" t="s">
        <v>82</v>
      </c>
      <c r="K12" s="80"/>
      <c r="L12" s="76"/>
    </row>
    <row r="13" spans="1:12" ht="18" x14ac:dyDescent="0.25">
      <c r="A13" s="19">
        <v>71</v>
      </c>
      <c r="B13" s="19">
        <v>1971</v>
      </c>
      <c r="C13" s="19" t="s">
        <v>7</v>
      </c>
      <c r="D13" s="19" t="s">
        <v>72</v>
      </c>
      <c r="E13" s="19" t="s">
        <v>39</v>
      </c>
      <c r="F13" s="20" t="s">
        <v>36</v>
      </c>
      <c r="G13" s="25">
        <v>1</v>
      </c>
      <c r="H13" s="26">
        <v>60</v>
      </c>
      <c r="I13" s="25">
        <v>1</v>
      </c>
      <c r="J13" s="26">
        <v>60</v>
      </c>
      <c r="K13" s="33">
        <v>1</v>
      </c>
      <c r="L13" s="26">
        <f t="shared" ref="L13:L22" si="0">H13+J13</f>
        <v>120</v>
      </c>
    </row>
    <row r="14" spans="1:12" s="32" customFormat="1" ht="18" x14ac:dyDescent="0.25">
      <c r="A14" s="19">
        <v>133</v>
      </c>
      <c r="B14" s="19">
        <v>1987</v>
      </c>
      <c r="C14" s="19" t="s">
        <v>71</v>
      </c>
      <c r="D14" s="19" t="s">
        <v>72</v>
      </c>
      <c r="E14" s="19" t="s">
        <v>77</v>
      </c>
      <c r="F14" s="20" t="s">
        <v>21</v>
      </c>
      <c r="G14" s="25">
        <v>4</v>
      </c>
      <c r="H14" s="26">
        <v>41</v>
      </c>
      <c r="I14" s="25">
        <v>2</v>
      </c>
      <c r="J14" s="26">
        <v>50</v>
      </c>
      <c r="K14" s="33">
        <v>2</v>
      </c>
      <c r="L14" s="51">
        <f t="shared" si="0"/>
        <v>91</v>
      </c>
    </row>
    <row r="15" spans="1:12" ht="18" x14ac:dyDescent="0.25">
      <c r="A15" s="19">
        <v>9</v>
      </c>
      <c r="B15" s="19">
        <v>1973</v>
      </c>
      <c r="C15" s="19" t="s">
        <v>9</v>
      </c>
      <c r="D15" s="19" t="s">
        <v>72</v>
      </c>
      <c r="E15" s="19" t="s">
        <v>145</v>
      </c>
      <c r="F15" s="20" t="s">
        <v>21</v>
      </c>
      <c r="G15" s="25">
        <v>5</v>
      </c>
      <c r="H15" s="26">
        <v>38</v>
      </c>
      <c r="I15" s="50">
        <v>3</v>
      </c>
      <c r="J15" s="26">
        <v>45</v>
      </c>
      <c r="K15" s="33">
        <v>3</v>
      </c>
      <c r="L15" s="51">
        <f t="shared" si="0"/>
        <v>83</v>
      </c>
    </row>
    <row r="16" spans="1:12" ht="18" x14ac:dyDescent="0.25">
      <c r="A16" s="19">
        <v>44</v>
      </c>
      <c r="B16" s="19">
        <v>1982</v>
      </c>
      <c r="C16" s="19" t="s">
        <v>9</v>
      </c>
      <c r="D16" s="19" t="s">
        <v>72</v>
      </c>
      <c r="E16" s="19" t="s">
        <v>144</v>
      </c>
      <c r="F16" s="20" t="s">
        <v>42</v>
      </c>
      <c r="G16" s="25">
        <v>6</v>
      </c>
      <c r="H16" s="26">
        <v>36</v>
      </c>
      <c r="I16" s="25">
        <v>4</v>
      </c>
      <c r="J16" s="26">
        <v>41</v>
      </c>
      <c r="K16" s="33">
        <v>4</v>
      </c>
      <c r="L16" s="51">
        <f t="shared" si="0"/>
        <v>77</v>
      </c>
    </row>
    <row r="17" spans="1:12" s="32" customFormat="1" ht="18" x14ac:dyDescent="0.25">
      <c r="A17" s="19">
        <v>26</v>
      </c>
      <c r="B17" s="19">
        <v>1991</v>
      </c>
      <c r="C17" s="19" t="s">
        <v>71</v>
      </c>
      <c r="D17" s="19" t="s">
        <v>72</v>
      </c>
      <c r="E17" s="19" t="s">
        <v>143</v>
      </c>
      <c r="F17" s="20" t="s">
        <v>21</v>
      </c>
      <c r="G17" s="25">
        <v>8</v>
      </c>
      <c r="H17" s="26">
        <v>34</v>
      </c>
      <c r="I17" s="25">
        <v>5</v>
      </c>
      <c r="J17" s="26">
        <v>38</v>
      </c>
      <c r="K17" s="33">
        <v>5</v>
      </c>
      <c r="L17" s="51">
        <f t="shared" si="0"/>
        <v>72</v>
      </c>
    </row>
    <row r="18" spans="1:12" ht="18" x14ac:dyDescent="0.25">
      <c r="A18" s="23">
        <v>93</v>
      </c>
      <c r="B18" s="23">
        <v>1981</v>
      </c>
      <c r="C18" s="23" t="s">
        <v>7</v>
      </c>
      <c r="D18" s="23" t="s">
        <v>72</v>
      </c>
      <c r="E18" s="23" t="s">
        <v>73</v>
      </c>
      <c r="F18" s="30" t="s">
        <v>42</v>
      </c>
      <c r="G18" s="25">
        <v>7</v>
      </c>
      <c r="H18" s="26">
        <v>35</v>
      </c>
      <c r="I18" s="50">
        <v>7</v>
      </c>
      <c r="J18" s="26">
        <v>35</v>
      </c>
      <c r="K18" s="33">
        <v>6</v>
      </c>
      <c r="L18" s="51">
        <f t="shared" si="0"/>
        <v>70</v>
      </c>
    </row>
    <row r="19" spans="1:12" ht="18" x14ac:dyDescent="0.25">
      <c r="A19" s="19">
        <v>39</v>
      </c>
      <c r="B19" s="19">
        <v>1987</v>
      </c>
      <c r="C19" s="19" t="s">
        <v>9</v>
      </c>
      <c r="D19" s="19" t="s">
        <v>72</v>
      </c>
      <c r="E19" s="19" t="s">
        <v>169</v>
      </c>
      <c r="F19" s="20" t="s">
        <v>170</v>
      </c>
      <c r="G19" s="25">
        <v>10</v>
      </c>
      <c r="H19" s="26">
        <v>32</v>
      </c>
      <c r="I19" s="25">
        <v>8</v>
      </c>
      <c r="J19" s="26">
        <v>34</v>
      </c>
      <c r="K19" s="33">
        <v>7</v>
      </c>
      <c r="L19" s="51">
        <f t="shared" si="0"/>
        <v>66</v>
      </c>
    </row>
    <row r="20" spans="1:12" ht="18" x14ac:dyDescent="0.25">
      <c r="A20" s="19">
        <v>17</v>
      </c>
      <c r="B20" s="19">
        <v>2000</v>
      </c>
      <c r="C20" s="19" t="s">
        <v>71</v>
      </c>
      <c r="D20" s="19" t="s">
        <v>72</v>
      </c>
      <c r="E20" s="19" t="s">
        <v>74</v>
      </c>
      <c r="F20" s="20" t="s">
        <v>75</v>
      </c>
      <c r="G20" s="25">
        <v>3</v>
      </c>
      <c r="H20" s="26">
        <v>45</v>
      </c>
      <c r="I20" s="25" t="s">
        <v>115</v>
      </c>
      <c r="J20" s="26">
        <v>0</v>
      </c>
      <c r="K20" s="33">
        <v>8</v>
      </c>
      <c r="L20" s="51">
        <f t="shared" si="0"/>
        <v>45</v>
      </c>
    </row>
    <row r="21" spans="1:12" ht="18" x14ac:dyDescent="0.25">
      <c r="A21" s="19">
        <v>34</v>
      </c>
      <c r="B21" s="19">
        <v>1978</v>
      </c>
      <c r="C21" s="19" t="s">
        <v>9</v>
      </c>
      <c r="D21" s="19" t="s">
        <v>72</v>
      </c>
      <c r="E21" s="19" t="s">
        <v>76</v>
      </c>
      <c r="F21" s="20" t="s">
        <v>42</v>
      </c>
      <c r="G21" s="25" t="s">
        <v>117</v>
      </c>
      <c r="H21" s="26">
        <v>0</v>
      </c>
      <c r="I21" s="25">
        <v>6</v>
      </c>
      <c r="J21" s="26">
        <v>36</v>
      </c>
      <c r="K21" s="33">
        <v>9</v>
      </c>
      <c r="L21" s="51">
        <f t="shared" si="0"/>
        <v>36</v>
      </c>
    </row>
    <row r="22" spans="1:12" ht="18" x14ac:dyDescent="0.25">
      <c r="A22" s="19">
        <v>78</v>
      </c>
      <c r="B22" s="19">
        <v>1975</v>
      </c>
      <c r="C22" s="19" t="s">
        <v>9</v>
      </c>
      <c r="D22" s="19" t="s">
        <v>72</v>
      </c>
      <c r="E22" s="19" t="s">
        <v>146</v>
      </c>
      <c r="F22" s="20" t="s">
        <v>29</v>
      </c>
      <c r="G22" s="25">
        <v>11</v>
      </c>
      <c r="H22" s="26">
        <v>31</v>
      </c>
      <c r="I22" s="50" t="s">
        <v>117</v>
      </c>
      <c r="J22" s="26">
        <v>0</v>
      </c>
      <c r="K22" s="33">
        <v>10</v>
      </c>
      <c r="L22" s="51">
        <f t="shared" si="0"/>
        <v>31</v>
      </c>
    </row>
    <row r="23" spans="1:12" ht="18" x14ac:dyDescent="0.25">
      <c r="A23" s="19">
        <v>8</v>
      </c>
      <c r="B23" s="19">
        <v>1972</v>
      </c>
      <c r="C23" s="19" t="s">
        <v>9</v>
      </c>
      <c r="D23" s="19" t="s">
        <v>72</v>
      </c>
      <c r="E23" s="19" t="s">
        <v>41</v>
      </c>
      <c r="F23" s="20" t="s">
        <v>42</v>
      </c>
      <c r="G23" s="50">
        <v>2</v>
      </c>
      <c r="H23" s="26">
        <v>50</v>
      </c>
      <c r="I23" s="25" t="s">
        <v>176</v>
      </c>
      <c r="J23" s="26">
        <v>0</v>
      </c>
      <c r="K23" s="33"/>
      <c r="L23" s="51">
        <v>0</v>
      </c>
    </row>
    <row r="24" spans="1:12" ht="18" x14ac:dyDescent="0.25">
      <c r="A24" s="23">
        <v>2</v>
      </c>
      <c r="B24" s="23">
        <v>1990</v>
      </c>
      <c r="C24" s="23" t="s">
        <v>71</v>
      </c>
      <c r="D24" s="23" t="s">
        <v>70</v>
      </c>
      <c r="E24" s="23" t="s">
        <v>40</v>
      </c>
      <c r="F24" s="30" t="s">
        <v>21</v>
      </c>
      <c r="G24" s="25">
        <v>9</v>
      </c>
      <c r="H24" s="26">
        <v>33</v>
      </c>
      <c r="I24" s="50" t="s">
        <v>176</v>
      </c>
      <c r="J24" s="26">
        <v>0</v>
      </c>
      <c r="K24" s="33"/>
      <c r="L24" s="51">
        <v>0</v>
      </c>
    </row>
    <row r="25" spans="1:12" x14ac:dyDescent="0.3">
      <c r="J25" s="3"/>
    </row>
    <row r="26" spans="1:12" ht="43.2" customHeight="1" x14ac:dyDescent="0.3">
      <c r="A26" s="75" t="s">
        <v>118</v>
      </c>
      <c r="B26" s="75"/>
      <c r="C26" s="75"/>
      <c r="D26" s="75"/>
      <c r="E26" s="5"/>
      <c r="F26" s="5"/>
    </row>
    <row r="27" spans="1:12" ht="28.95" customHeight="1" x14ac:dyDescent="0.3">
      <c r="A27" s="75" t="s">
        <v>119</v>
      </c>
      <c r="B27" s="75"/>
      <c r="C27" s="75"/>
      <c r="E27" s="5"/>
      <c r="F27" s="5"/>
    </row>
    <row r="28" spans="1:12" ht="13.8" x14ac:dyDescent="0.3">
      <c r="A28" s="5"/>
      <c r="B28" s="5"/>
      <c r="E28" s="5"/>
      <c r="F28" s="5"/>
    </row>
    <row r="29" spans="1:12" ht="15" customHeight="1" x14ac:dyDescent="0.3">
      <c r="B29" s="73" t="s">
        <v>122</v>
      </c>
      <c r="C29" s="73"/>
      <c r="F29" s="3" t="s">
        <v>45</v>
      </c>
    </row>
    <row r="31" spans="1:12" ht="13.65" customHeight="1" x14ac:dyDescent="0.3">
      <c r="B31" s="73" t="s">
        <v>123</v>
      </c>
      <c r="C31" s="73"/>
      <c r="D31" s="73"/>
      <c r="F31" s="3" t="s">
        <v>124</v>
      </c>
    </row>
    <row r="36" spans="1:6" ht="13.8" x14ac:dyDescent="0.3">
      <c r="A36" s="5"/>
      <c r="B36" s="5"/>
      <c r="E36" s="5"/>
      <c r="F36" s="5"/>
    </row>
    <row r="37" spans="1:6" ht="13.8" x14ac:dyDescent="0.3">
      <c r="A37" s="5"/>
      <c r="B37" s="5"/>
      <c r="E37" s="5"/>
      <c r="F37" s="5"/>
    </row>
    <row r="38" spans="1:6" ht="13.8" x14ac:dyDescent="0.3">
      <c r="A38" s="5"/>
      <c r="B38" s="5"/>
      <c r="E38" s="5"/>
      <c r="F38" s="5"/>
    </row>
    <row r="39" spans="1:6" ht="13.8" x14ac:dyDescent="0.3">
      <c r="A39" s="5"/>
      <c r="B39" s="5"/>
      <c r="E39" s="5"/>
      <c r="F39" s="5"/>
    </row>
    <row r="40" spans="1:6" ht="13.8" x14ac:dyDescent="0.3">
      <c r="A40" s="5"/>
      <c r="B40" s="5"/>
      <c r="E40" s="5"/>
      <c r="F40" s="5"/>
    </row>
    <row r="41" spans="1:6" ht="13.8" x14ac:dyDescent="0.3">
      <c r="A41" s="5"/>
      <c r="B41" s="5"/>
      <c r="E41" s="5"/>
      <c r="F41" s="5"/>
    </row>
    <row r="42" spans="1:6" ht="13.8" x14ac:dyDescent="0.3">
      <c r="A42" s="5"/>
      <c r="B42" s="5"/>
      <c r="E42" s="5"/>
      <c r="F42" s="5"/>
    </row>
    <row r="43" spans="1:6" ht="13.8" x14ac:dyDescent="0.3">
      <c r="A43" s="5"/>
      <c r="B43" s="5"/>
      <c r="E43" s="5"/>
      <c r="F43" s="5"/>
    </row>
  </sheetData>
  <autoFilter ref="A12:I12"/>
  <sortState ref="A13:L24">
    <sortCondition descending="1" ref="L24"/>
  </sortState>
  <mergeCells count="15">
    <mergeCell ref="A10:L10"/>
    <mergeCell ref="B31:D31"/>
    <mergeCell ref="A26:D26"/>
    <mergeCell ref="A27:C27"/>
    <mergeCell ref="B29:C29"/>
    <mergeCell ref="F11:F12"/>
    <mergeCell ref="A11:A12"/>
    <mergeCell ref="B11:B12"/>
    <mergeCell ref="C11:C12"/>
    <mergeCell ref="D11:D12"/>
    <mergeCell ref="L11:L12"/>
    <mergeCell ref="G11:H11"/>
    <mergeCell ref="I11:J11"/>
    <mergeCell ref="K11:K12"/>
    <mergeCell ref="E11:E1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35"/>
  <sheetViews>
    <sheetView view="pageBreakPreview" zoomScale="75" zoomScaleNormal="73" zoomScaleSheetLayoutView="75" workbookViewId="0">
      <selection activeCell="Q16" sqref="Q16"/>
    </sheetView>
  </sheetViews>
  <sheetFormatPr defaultColWidth="9.33203125" defaultRowHeight="15.6" x14ac:dyDescent="0.3"/>
  <cols>
    <col min="1" max="2" width="10" style="4" customWidth="1"/>
    <col min="3" max="3" width="18.44140625" style="5" customWidth="1"/>
    <col min="4" max="4" width="14.5546875" style="5" customWidth="1"/>
    <col min="5" max="5" width="19.6640625" style="3" customWidth="1"/>
    <col min="6" max="6" width="21.6640625" style="3" customWidth="1"/>
    <col min="7" max="7" width="9.44140625" style="5" customWidth="1"/>
    <col min="8" max="8" width="9.33203125" style="5" customWidth="1"/>
    <col min="9" max="9" width="9.109375" style="5" customWidth="1"/>
    <col min="10" max="10" width="8.88671875" style="5" bestFit="1" customWidth="1"/>
    <col min="11" max="11" width="10.44140625" style="5" bestFit="1" customWidth="1"/>
    <col min="12" max="12" width="11.6640625" style="5" customWidth="1"/>
    <col min="13" max="16384" width="9.33203125" style="5"/>
  </cols>
  <sheetData>
    <row r="1" spans="1:12" x14ac:dyDescent="0.3">
      <c r="E1" s="5"/>
      <c r="F1" s="5"/>
    </row>
    <row r="2" spans="1:12" x14ac:dyDescent="0.3">
      <c r="E2" s="5"/>
      <c r="F2" s="5"/>
    </row>
    <row r="3" spans="1:12" x14ac:dyDescent="0.3">
      <c r="E3" s="5"/>
      <c r="F3" s="5"/>
    </row>
    <row r="4" spans="1:12" x14ac:dyDescent="0.3">
      <c r="E4" s="5"/>
      <c r="F4" s="5"/>
    </row>
    <row r="5" spans="1:12" x14ac:dyDescent="0.3">
      <c r="E5" s="5"/>
      <c r="F5" s="5"/>
    </row>
    <row r="6" spans="1:12" x14ac:dyDescent="0.3">
      <c r="E6" s="5"/>
      <c r="F6" s="5"/>
    </row>
    <row r="7" spans="1:12" x14ac:dyDescent="0.3">
      <c r="E7" s="5"/>
      <c r="F7" s="5"/>
    </row>
    <row r="8" spans="1:12" ht="39.450000000000003" customHeight="1" x14ac:dyDescent="0.3">
      <c r="E8" s="5"/>
      <c r="F8" s="5"/>
    </row>
    <row r="10" spans="1:12" ht="41.85" customHeight="1" x14ac:dyDescent="0.3">
      <c r="A10" s="74" t="s">
        <v>175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  <row r="11" spans="1:12" ht="14.4" customHeight="1" x14ac:dyDescent="0.3">
      <c r="A11" s="77" t="s">
        <v>0</v>
      </c>
      <c r="B11" s="81" t="s">
        <v>112</v>
      </c>
      <c r="C11" s="78" t="s">
        <v>3</v>
      </c>
      <c r="D11" s="78" t="s">
        <v>1</v>
      </c>
      <c r="E11" s="78" t="s">
        <v>113</v>
      </c>
      <c r="F11" s="78" t="s">
        <v>114</v>
      </c>
      <c r="G11" s="79" t="s">
        <v>12</v>
      </c>
      <c r="H11" s="79"/>
      <c r="I11" s="79" t="s">
        <v>13</v>
      </c>
      <c r="J11" s="79"/>
      <c r="K11" s="80" t="s">
        <v>16</v>
      </c>
      <c r="L11" s="76" t="s">
        <v>15</v>
      </c>
    </row>
    <row r="12" spans="1:12" s="8" customFormat="1" ht="27.6" x14ac:dyDescent="0.3">
      <c r="A12" s="77"/>
      <c r="B12" s="82"/>
      <c r="C12" s="78"/>
      <c r="D12" s="78"/>
      <c r="E12" s="78"/>
      <c r="F12" s="78"/>
      <c r="G12" s="13" t="s">
        <v>14</v>
      </c>
      <c r="H12" s="9" t="s">
        <v>82</v>
      </c>
      <c r="I12" s="13" t="s">
        <v>14</v>
      </c>
      <c r="J12" s="25" t="s">
        <v>82</v>
      </c>
      <c r="K12" s="80"/>
      <c r="L12" s="76"/>
    </row>
    <row r="13" spans="1:12" ht="18" x14ac:dyDescent="0.25">
      <c r="A13" s="19">
        <v>777</v>
      </c>
      <c r="B13" s="19">
        <v>1989</v>
      </c>
      <c r="C13" s="19" t="s">
        <v>69</v>
      </c>
      <c r="D13" s="19" t="s">
        <v>78</v>
      </c>
      <c r="E13" s="19" t="s">
        <v>43</v>
      </c>
      <c r="F13" s="20" t="s">
        <v>21</v>
      </c>
      <c r="G13" s="25">
        <v>2</v>
      </c>
      <c r="H13" s="26">
        <v>50</v>
      </c>
      <c r="I13" s="25">
        <v>1</v>
      </c>
      <c r="J13" s="26">
        <v>60</v>
      </c>
      <c r="K13" s="33">
        <v>1</v>
      </c>
      <c r="L13" s="51">
        <f>H13+J13</f>
        <v>110</v>
      </c>
    </row>
    <row r="14" spans="1:12" ht="18" x14ac:dyDescent="0.25">
      <c r="A14" s="23">
        <v>69</v>
      </c>
      <c r="B14" s="19">
        <v>1978</v>
      </c>
      <c r="C14" s="19" t="s">
        <v>8</v>
      </c>
      <c r="D14" s="19" t="s">
        <v>78</v>
      </c>
      <c r="E14" s="19" t="s">
        <v>166</v>
      </c>
      <c r="F14" s="20" t="s">
        <v>21</v>
      </c>
      <c r="G14" s="25">
        <v>1</v>
      </c>
      <c r="H14" s="26">
        <v>60</v>
      </c>
      <c r="I14" s="25">
        <v>2</v>
      </c>
      <c r="J14" s="26">
        <v>50</v>
      </c>
      <c r="K14" s="33">
        <v>2</v>
      </c>
      <c r="L14" s="26">
        <f>H14+J14</f>
        <v>110</v>
      </c>
    </row>
    <row r="15" spans="1:12" ht="18" x14ac:dyDescent="0.25">
      <c r="A15" s="23">
        <v>888</v>
      </c>
      <c r="B15" s="19">
        <v>2000</v>
      </c>
      <c r="C15" s="19" t="s">
        <v>8</v>
      </c>
      <c r="D15" s="19" t="s">
        <v>78</v>
      </c>
      <c r="E15" s="19" t="s">
        <v>79</v>
      </c>
      <c r="F15" s="20" t="s">
        <v>21</v>
      </c>
      <c r="G15" s="25">
        <v>4</v>
      </c>
      <c r="H15" s="26">
        <v>41</v>
      </c>
      <c r="I15" s="25">
        <v>3</v>
      </c>
      <c r="J15" s="26">
        <v>45</v>
      </c>
      <c r="K15" s="33">
        <v>3</v>
      </c>
      <c r="L15" s="51">
        <f>H15+J15</f>
        <v>86</v>
      </c>
    </row>
    <row r="16" spans="1:12" ht="18" x14ac:dyDescent="0.25">
      <c r="A16" s="19">
        <v>80</v>
      </c>
      <c r="B16" s="19">
        <v>1981</v>
      </c>
      <c r="C16" s="19" t="s">
        <v>9</v>
      </c>
      <c r="D16" s="19" t="s">
        <v>78</v>
      </c>
      <c r="E16" s="19" t="s">
        <v>148</v>
      </c>
      <c r="F16" s="20" t="s">
        <v>149</v>
      </c>
      <c r="G16" s="25">
        <v>3</v>
      </c>
      <c r="H16" s="26">
        <v>45</v>
      </c>
      <c r="I16" s="50" t="s">
        <v>117</v>
      </c>
      <c r="J16" s="26">
        <v>0</v>
      </c>
      <c r="K16" s="33">
        <v>4</v>
      </c>
      <c r="L16" s="51">
        <f>H16+J16</f>
        <v>45</v>
      </c>
    </row>
    <row r="17" spans="1:12" s="32" customFormat="1" ht="18" x14ac:dyDescent="0.25">
      <c r="A17" s="19">
        <v>333</v>
      </c>
      <c r="B17" s="19">
        <v>1988</v>
      </c>
      <c r="C17" s="19" t="s">
        <v>8</v>
      </c>
      <c r="D17" s="19" t="s">
        <v>78</v>
      </c>
      <c r="E17" s="19" t="s">
        <v>150</v>
      </c>
      <c r="F17" s="20" t="s">
        <v>151</v>
      </c>
      <c r="G17" s="50" t="s">
        <v>117</v>
      </c>
      <c r="H17" s="26">
        <v>0</v>
      </c>
      <c r="I17" s="25">
        <v>4</v>
      </c>
      <c r="J17" s="26">
        <v>41</v>
      </c>
      <c r="K17" s="33">
        <v>5</v>
      </c>
      <c r="L17" s="51">
        <f>H17+J17</f>
        <v>41</v>
      </c>
    </row>
    <row r="19" spans="1:12" ht="43.2" customHeight="1" x14ac:dyDescent="0.3">
      <c r="A19" s="75" t="s">
        <v>118</v>
      </c>
      <c r="B19" s="75"/>
      <c r="C19" s="75"/>
      <c r="D19" s="75"/>
      <c r="E19" s="5"/>
      <c r="F19" s="5"/>
    </row>
    <row r="20" spans="1:12" ht="28.95" customHeight="1" x14ac:dyDescent="0.3">
      <c r="A20" s="75" t="s">
        <v>119</v>
      </c>
      <c r="B20" s="75"/>
      <c r="C20" s="75"/>
      <c r="E20" s="5"/>
      <c r="F20" s="5"/>
    </row>
    <row r="21" spans="1:12" ht="13.8" x14ac:dyDescent="0.3">
      <c r="A21" s="5"/>
      <c r="B21" s="5"/>
      <c r="E21" s="5"/>
      <c r="F21" s="5"/>
    </row>
    <row r="22" spans="1:12" ht="15" customHeight="1" x14ac:dyDescent="0.3">
      <c r="B22" s="73" t="s">
        <v>122</v>
      </c>
      <c r="C22" s="73"/>
      <c r="F22" s="3" t="s">
        <v>45</v>
      </c>
    </row>
    <row r="24" spans="1:12" ht="13.65" customHeight="1" x14ac:dyDescent="0.3">
      <c r="B24" s="73" t="s">
        <v>123</v>
      </c>
      <c r="C24" s="73"/>
      <c r="D24" s="73"/>
      <c r="F24" s="3" t="s">
        <v>124</v>
      </c>
    </row>
    <row r="28" spans="1:12" ht="13.8" x14ac:dyDescent="0.3">
      <c r="A28" s="5"/>
      <c r="B28" s="5"/>
      <c r="E28" s="5"/>
      <c r="F28" s="5"/>
    </row>
    <row r="29" spans="1:12" ht="13.8" x14ac:dyDescent="0.3">
      <c r="A29" s="5"/>
      <c r="B29" s="5"/>
      <c r="E29" s="5"/>
      <c r="F29" s="5"/>
    </row>
    <row r="30" spans="1:12" ht="13.8" x14ac:dyDescent="0.3">
      <c r="A30" s="5"/>
      <c r="B30" s="5"/>
      <c r="E30" s="5"/>
      <c r="F30" s="5"/>
    </row>
    <row r="31" spans="1:12" ht="13.8" x14ac:dyDescent="0.3">
      <c r="A31" s="5"/>
      <c r="B31" s="5"/>
      <c r="E31" s="5"/>
      <c r="F31" s="5"/>
    </row>
    <row r="32" spans="1:12" ht="13.8" x14ac:dyDescent="0.3">
      <c r="A32" s="5"/>
      <c r="B32" s="5"/>
      <c r="E32" s="5"/>
      <c r="F32" s="5"/>
    </row>
    <row r="33" spans="1:6" ht="13.8" x14ac:dyDescent="0.3">
      <c r="A33" s="5"/>
      <c r="B33" s="5"/>
      <c r="E33" s="5"/>
      <c r="F33" s="5"/>
    </row>
    <row r="34" spans="1:6" ht="13.8" x14ac:dyDescent="0.3">
      <c r="A34" s="5"/>
      <c r="B34" s="5"/>
      <c r="E34" s="5"/>
      <c r="F34" s="5"/>
    </row>
    <row r="35" spans="1:6" ht="13.8" x14ac:dyDescent="0.3">
      <c r="A35" s="5"/>
      <c r="B35" s="5"/>
      <c r="E35" s="5"/>
      <c r="F35" s="5"/>
    </row>
  </sheetData>
  <sortState ref="A13:L17">
    <sortCondition descending="1" ref="L17"/>
  </sortState>
  <mergeCells count="15">
    <mergeCell ref="A10:L10"/>
    <mergeCell ref="A19:D19"/>
    <mergeCell ref="A20:C20"/>
    <mergeCell ref="B22:C22"/>
    <mergeCell ref="B24:D24"/>
    <mergeCell ref="F11:F12"/>
    <mergeCell ref="A11:A12"/>
    <mergeCell ref="B11:B12"/>
    <mergeCell ref="C11:C12"/>
    <mergeCell ref="D11:D12"/>
    <mergeCell ref="L11:L12"/>
    <mergeCell ref="G11:H11"/>
    <mergeCell ref="I11:J11"/>
    <mergeCell ref="K11:K12"/>
    <mergeCell ref="E11:E1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Допущ.</vt:lpstr>
      <vt:lpstr>Форм Вост</vt:lpstr>
      <vt:lpstr>Форм Монд</vt:lpstr>
      <vt:lpstr>Волга</vt:lpstr>
      <vt:lpstr>Волга 406</vt:lpstr>
      <vt:lpstr>ГАЗ-21</vt:lpstr>
      <vt:lpstr>Ж-1300</vt:lpstr>
      <vt:lpstr>Ж-1600</vt:lpstr>
      <vt:lpstr>Ж +</vt:lpstr>
      <vt:lpstr>М-1600</vt:lpstr>
      <vt:lpstr>М1600</vt:lpstr>
      <vt:lpstr>М-2000</vt:lpstr>
      <vt:lpstr>Волга!Область_печати</vt:lpstr>
      <vt:lpstr>'Волга 406'!Область_печати</vt:lpstr>
      <vt:lpstr>'ГАЗ-21'!Область_печати</vt:lpstr>
      <vt:lpstr>Допущ.!Область_печати</vt:lpstr>
      <vt:lpstr>'Ж +'!Область_печати</vt:lpstr>
      <vt:lpstr>'Ж-1300'!Область_печати</vt:lpstr>
      <vt:lpstr>'Ж-1600'!Область_печати</vt:lpstr>
      <vt:lpstr>М1600!Область_печати</vt:lpstr>
      <vt:lpstr>'М-1600'!Область_печати</vt:lpstr>
      <vt:lpstr>'М-2000'!Область_печати</vt:lpstr>
      <vt:lpstr>'Форм Вост'!Область_печати</vt:lpstr>
      <vt:lpstr>'Форм Монд'!Область_печати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2017-06-12T16:20:55Z</cp:lastPrinted>
  <dcterms:created xsi:type="dcterms:W3CDTF">2015-06-09T11:08:15Z</dcterms:created>
  <dcterms:modified xsi:type="dcterms:W3CDTF">2017-06-15T14:20:28Z</dcterms:modified>
</cp:coreProperties>
</file>