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30" windowWidth="15600" windowHeight="7965" tabRatio="903" firstSheet="1" activeTab="14"/>
  </bookViews>
  <sheets>
    <sheet name="заг" sheetId="4" state="hidden" r:id="rId1"/>
    <sheet name="Спорт допущ." sheetId="15" r:id="rId2"/>
    <sheet name="Форм Вост" sheetId="18" r:id="rId3"/>
    <sheet name="Форм Монд" sheetId="19" r:id="rId4"/>
    <sheet name="волга" sheetId="10" r:id="rId5"/>
    <sheet name="Волга 406" sheetId="7" r:id="rId6"/>
    <sheet name="Волга газ21" sheetId="23" r:id="rId7"/>
    <sheet name="Ж-1300" sheetId="11" r:id="rId8"/>
    <sheet name="Ж-1600" sheetId="12" r:id="rId9"/>
    <sheet name="Ж +" sheetId="13" r:id="rId10"/>
    <sheet name="М-1600" sheetId="8" state="hidden" r:id="rId11"/>
    <sheet name="Стандарт" sheetId="21" r:id="rId12"/>
    <sheet name="М-2000" sheetId="14" r:id="rId13"/>
    <sheet name="TourMond" sheetId="6" r:id="rId14"/>
    <sheet name="Ком.зач" sheetId="20" r:id="rId15"/>
  </sheets>
  <definedNames>
    <definedName name="_xlnm._FilterDatabase" localSheetId="13" hidden="1">TourMond!$A$10:$E$10</definedName>
    <definedName name="_xlnm._FilterDatabase" localSheetId="4" hidden="1">волга!$A$11:$L$17</definedName>
    <definedName name="_xlnm._FilterDatabase" localSheetId="7" hidden="1">'Ж-1300'!$A$10:$I$10</definedName>
    <definedName name="_xlnm._FilterDatabase" localSheetId="8" hidden="1">'Ж-1600'!$A$13:$I$13</definedName>
    <definedName name="_xlnm.Print_Area" localSheetId="13">TourMond!$A$1:$L$23</definedName>
    <definedName name="_xlnm.Print_Area" localSheetId="4">волга!$A$1:$L$25</definedName>
    <definedName name="_xlnm.Print_Area" localSheetId="5">'Волга 406'!$A$1:$L$28</definedName>
    <definedName name="_xlnm.Print_Area" localSheetId="6">'Волга газ21'!$A$1:$L$20</definedName>
    <definedName name="_xlnm.Print_Area" localSheetId="9">'Ж +'!$A$1:$L$28</definedName>
    <definedName name="_xlnm.Print_Area" localSheetId="7">'Ж-1300'!$A$1:$L$26</definedName>
    <definedName name="_xlnm.Print_Area" localSheetId="8">'Ж-1600'!$A$1:$L$33</definedName>
    <definedName name="_xlnm.Print_Area" localSheetId="14">Ком.зач!$A$1:$L$58</definedName>
    <definedName name="_xlnm.Print_Area" localSheetId="10">'М-1600'!$A$1:$M$20</definedName>
    <definedName name="_xlnm.Print_Area" localSheetId="12">'М-2000'!$A$1:$L$26</definedName>
    <definedName name="_xlnm.Print_Area" localSheetId="1">'Спорт допущ.'!$A$1:$G$124</definedName>
    <definedName name="_xlnm.Print_Area" localSheetId="11">Стандарт!$A$1:$L$23</definedName>
    <definedName name="_xlnm.Print_Area" localSheetId="2">'Форм Вост'!$A$1:$N$21</definedName>
    <definedName name="_xlnm.Print_Area" localSheetId="3">'Форм Монд'!$A$1:$N$27</definedName>
  </definedNames>
  <calcPr calcId="145621"/>
</workbook>
</file>

<file path=xl/calcChain.xml><?xml version="1.0" encoding="utf-8"?>
<calcChain xmlns="http://schemas.openxmlformats.org/spreadsheetml/2006/main">
  <c r="L18" i="19" l="1"/>
  <c r="L21" i="7" l="1"/>
  <c r="L13" i="7"/>
  <c r="L22" i="7" l="1"/>
  <c r="L12" i="7"/>
  <c r="L11" i="7"/>
  <c r="L14" i="7"/>
  <c r="L20" i="7"/>
  <c r="L17" i="7"/>
  <c r="L19" i="7"/>
  <c r="L18" i="7"/>
  <c r="L16" i="7"/>
  <c r="L15" i="7"/>
  <c r="L19" i="10"/>
  <c r="L12" i="10"/>
  <c r="L17" i="10"/>
  <c r="L15" i="10"/>
  <c r="L14" i="10"/>
  <c r="L16" i="10"/>
  <c r="L18" i="10"/>
  <c r="L13" i="10"/>
  <c r="L14" i="21"/>
  <c r="L17" i="21"/>
  <c r="L15" i="21"/>
  <c r="L16" i="21"/>
  <c r="L12" i="21"/>
  <c r="L13" i="21"/>
  <c r="L11" i="21"/>
  <c r="L21" i="12"/>
  <c r="L26" i="12"/>
  <c r="L15" i="12"/>
  <c r="L16" i="12"/>
  <c r="L22" i="12"/>
  <c r="L17" i="12"/>
  <c r="L19" i="12"/>
  <c r="L24" i="12"/>
  <c r="L25" i="12"/>
  <c r="L18" i="12"/>
  <c r="L20" i="12"/>
  <c r="L14" i="12"/>
  <c r="L23" i="12"/>
  <c r="L18" i="11"/>
  <c r="L13" i="11"/>
  <c r="L12" i="11"/>
  <c r="L19" i="11"/>
  <c r="L15" i="11"/>
  <c r="L17" i="11"/>
  <c r="L16" i="11"/>
  <c r="L14" i="11"/>
  <c r="L11" i="11"/>
  <c r="L16" i="6"/>
  <c r="L15" i="6"/>
  <c r="L13" i="6"/>
  <c r="L14" i="6"/>
  <c r="L12" i="6"/>
  <c r="L19" i="13"/>
  <c r="L12" i="13"/>
  <c r="L15" i="13"/>
  <c r="L22" i="13"/>
  <c r="L18" i="13"/>
  <c r="L21" i="13"/>
  <c r="L11" i="13"/>
  <c r="L16" i="13"/>
  <c r="L20" i="13"/>
  <c r="L17" i="13"/>
  <c r="L13" i="13"/>
  <c r="L14" i="13"/>
  <c r="L12" i="14"/>
  <c r="L19" i="14"/>
  <c r="L18" i="14"/>
  <c r="L11" i="14"/>
  <c r="L14" i="14"/>
  <c r="L13" i="14"/>
  <c r="L15" i="14"/>
  <c r="L16" i="14"/>
  <c r="L17" i="14"/>
  <c r="L17" i="19"/>
  <c r="L13" i="19"/>
  <c r="L14" i="19"/>
  <c r="L16" i="19"/>
  <c r="L15" i="19"/>
  <c r="L12" i="19"/>
  <c r="L19" i="19"/>
</calcChain>
</file>

<file path=xl/sharedStrings.xml><?xml version="1.0" encoding="utf-8"?>
<sst xmlns="http://schemas.openxmlformats.org/spreadsheetml/2006/main" count="1347" uniqueCount="310">
  <si>
    <t>Ст. №</t>
  </si>
  <si>
    <t>Зачет</t>
  </si>
  <si>
    <t>Группа</t>
  </si>
  <si>
    <t>Автомобиль: марка, модель</t>
  </si>
  <si>
    <t>АЗЛК 412</t>
  </si>
  <si>
    <t>ГАЗ 2410</t>
  </si>
  <si>
    <t>ВОЛГА</t>
  </si>
  <si>
    <t>ВАЗ 21011</t>
  </si>
  <si>
    <t>ВАЗ 2105</t>
  </si>
  <si>
    <t>ВАЗ 2101</t>
  </si>
  <si>
    <t>ГАЗ 24</t>
  </si>
  <si>
    <t>ИЖ 412</t>
  </si>
  <si>
    <t>ИЖ 2126</t>
  </si>
  <si>
    <t>АЗЛК 408</t>
  </si>
  <si>
    <t>ГАЗ 2401</t>
  </si>
  <si>
    <t>Гонка 1</t>
  </si>
  <si>
    <t>Гонка 2</t>
  </si>
  <si>
    <t>занятое место</t>
  </si>
  <si>
    <t>ИТОГО ОЧКИ ЗА ЭТАП</t>
  </si>
  <si>
    <t>Место на этапе</t>
  </si>
  <si>
    <t>марка/модель</t>
  </si>
  <si>
    <t>ФИО пилота</t>
  </si>
  <si>
    <t>Страна/город</t>
  </si>
  <si>
    <t>Эстония 21</t>
  </si>
  <si>
    <t>Россия/Москва</t>
  </si>
  <si>
    <t>Эстония 25</t>
  </si>
  <si>
    <t>Заезд  СПОРТ</t>
  </si>
  <si>
    <t>№ п/п</t>
  </si>
  <si>
    <t>Автомобиль</t>
  </si>
  <si>
    <t>год выпуска</t>
  </si>
  <si>
    <t>Трегубов Олег</t>
  </si>
  <si>
    <t>Россия/Н.Новгород</t>
  </si>
  <si>
    <t>Беларусь/Минск</t>
  </si>
  <si>
    <t>Нестеров Александр</t>
  </si>
  <si>
    <t>Эстония 20</t>
  </si>
  <si>
    <t>Потехин Александр</t>
  </si>
  <si>
    <t>Normunds Dobums</t>
  </si>
  <si>
    <t>Могилевский Лев</t>
  </si>
  <si>
    <t>Самсонов Денис</t>
  </si>
  <si>
    <t>Россия/Ачинск</t>
  </si>
  <si>
    <t>Пастушков Павел</t>
  </si>
  <si>
    <t>Антипов Вадим</t>
  </si>
  <si>
    <t>Латвия/Рига</t>
  </si>
  <si>
    <t>Коновалов Иван</t>
  </si>
  <si>
    <t>Смирнов Александр</t>
  </si>
  <si>
    <t>Савинич Михаил</t>
  </si>
  <si>
    <t>Базильер Максим</t>
  </si>
  <si>
    <t>Кашин Илья</t>
  </si>
  <si>
    <t>Ташаев Игорь</t>
  </si>
  <si>
    <t>Фролов Михаил</t>
  </si>
  <si>
    <t>Россия/С.-Петербург</t>
  </si>
  <si>
    <t>Засадыч Михаил</t>
  </si>
  <si>
    <t>Главный секретарь</t>
  </si>
  <si>
    <t>Никонёнок Ю.А.</t>
  </si>
  <si>
    <t>МО, НОВОРИЖСКОЕ Ш., 95 км., трасса автодрома "MOSCOW RACEWAY"</t>
  </si>
  <si>
    <t>№ датчика</t>
  </si>
  <si>
    <t>№ лицензии</t>
  </si>
  <si>
    <t>Зач. класс</t>
  </si>
  <si>
    <t>Heidicke Hartmut</t>
  </si>
  <si>
    <t>Германия/Глаухау</t>
  </si>
  <si>
    <t>Волга</t>
  </si>
  <si>
    <t>Россия/Чита</t>
  </si>
  <si>
    <t>020</t>
  </si>
  <si>
    <t>Ястребов Вадим</t>
  </si>
  <si>
    <t>Россия/Красногорск</t>
  </si>
  <si>
    <t>Волга 406</t>
  </si>
  <si>
    <t>Бордодымов Николай</t>
  </si>
  <si>
    <t>Кадаков Максим</t>
  </si>
  <si>
    <t>Москвич 1600</t>
  </si>
  <si>
    <t>Гольцова Наталья</t>
  </si>
  <si>
    <t>Россия/Ижевск</t>
  </si>
  <si>
    <t>Дьяченко Андрис</t>
  </si>
  <si>
    <t>Москвич 2000</t>
  </si>
  <si>
    <t>ВАЗ 21013</t>
  </si>
  <si>
    <t>Жигули 1300</t>
  </si>
  <si>
    <t>ВАЗ 2107</t>
  </si>
  <si>
    <t>Жигули 1600</t>
  </si>
  <si>
    <t>Козлов Андрей</t>
  </si>
  <si>
    <t>Жигули +</t>
  </si>
  <si>
    <t>Гурьев Руслан</t>
  </si>
  <si>
    <t>Вавилов Сергей</t>
  </si>
  <si>
    <t>Формула "Восток"</t>
  </si>
  <si>
    <t>Формула "Mondial"</t>
  </si>
  <si>
    <t xml:space="preserve">Очки </t>
  </si>
  <si>
    <t>МОСКВИЧ 2000</t>
  </si>
  <si>
    <t>ЖИГУЛИ 1300</t>
  </si>
  <si>
    <t>ЖИГУЛИ 1600</t>
  </si>
  <si>
    <t>ЖИГУЛИ +</t>
  </si>
  <si>
    <t>Зачет/группа</t>
  </si>
  <si>
    <t>Команда</t>
  </si>
  <si>
    <t>С 16233</t>
  </si>
  <si>
    <t>Межд.1604540015</t>
  </si>
  <si>
    <t>Межд. 1604410024</t>
  </si>
  <si>
    <t>Д 162464</t>
  </si>
  <si>
    <t>Д 161176</t>
  </si>
  <si>
    <t>Д 165495</t>
  </si>
  <si>
    <t>D 07</t>
  </si>
  <si>
    <t>Е 168158</t>
  </si>
  <si>
    <t>Д 161749</t>
  </si>
  <si>
    <t>Д 161179</t>
  </si>
  <si>
    <t>Е 161667</t>
  </si>
  <si>
    <t>Е 168168</t>
  </si>
  <si>
    <t>Е 168790</t>
  </si>
  <si>
    <t>Е 162125</t>
  </si>
  <si>
    <t>Е 168791</t>
  </si>
  <si>
    <t>Е 166666</t>
  </si>
  <si>
    <t>Е 153518</t>
  </si>
  <si>
    <t>Е 166884</t>
  </si>
  <si>
    <t>Е 168162</t>
  </si>
  <si>
    <t>Е 168170</t>
  </si>
  <si>
    <t>Год выпуска авто</t>
  </si>
  <si>
    <t>ФИО водителя</t>
  </si>
  <si>
    <t>Страна/Город</t>
  </si>
  <si>
    <t>н/с</t>
  </si>
  <si>
    <t>СПОРТ</t>
  </si>
  <si>
    <t>*н/к - не квалифицирован</t>
  </si>
  <si>
    <t>*н/с - не старотвал</t>
  </si>
  <si>
    <t>Очки не начисл.</t>
  </si>
  <si>
    <t>Главный сектретарь:</t>
  </si>
  <si>
    <t>Главный судья (руководитель гонки):</t>
  </si>
  <si>
    <t>Коновалов И.В.</t>
  </si>
  <si>
    <t>Место</t>
  </si>
  <si>
    <t>Ст. номер</t>
  </si>
  <si>
    <t>Очки команды</t>
  </si>
  <si>
    <t>Самарин Иван</t>
  </si>
  <si>
    <t>Волга ГАЗ 21</t>
  </si>
  <si>
    <t>Ларионов Виталий</t>
  </si>
  <si>
    <t>Судаков Алексей</t>
  </si>
  <si>
    <t xml:space="preserve">Рейнард </t>
  </si>
  <si>
    <t>ГАЗ 21</t>
  </si>
  <si>
    <t>ВОЛГА ГАЗ-21</t>
  </si>
  <si>
    <t>Москвич 408</t>
  </si>
  <si>
    <t>Тенишев Ирек</t>
  </si>
  <si>
    <t>Москвич 412</t>
  </si>
  <si>
    <t>Трушин Евгений</t>
  </si>
  <si>
    <t>Россия/Подольск</t>
  </si>
  <si>
    <t>Тюрин Михаил</t>
  </si>
  <si>
    <t>Кротов Игорь</t>
  </si>
  <si>
    <t>Чернис Семен</t>
  </si>
  <si>
    <t>Тараканов Иван</t>
  </si>
  <si>
    <t>Кутяев Алексей</t>
  </si>
  <si>
    <t>Дюбаков Евгений</t>
  </si>
  <si>
    <t>Штейнгруд Александр</t>
  </si>
  <si>
    <t>Щербаков Антон</t>
  </si>
  <si>
    <t>Нуждин Александр</t>
  </si>
  <si>
    <t>Россия/Тольятти</t>
  </si>
  <si>
    <t>СТАНДАРТ</t>
  </si>
  <si>
    <t>ВАЗ 21063</t>
  </si>
  <si>
    <t>Асанов Вильдан</t>
  </si>
  <si>
    <t>Севастьяненко Антон</t>
  </si>
  <si>
    <t>Аксянов Алексей</t>
  </si>
  <si>
    <t>Россия/Казань</t>
  </si>
  <si>
    <t>Стандарт</t>
  </si>
  <si>
    <t>BMW 320 E21 GR2</t>
  </si>
  <si>
    <t>Жарков Максим</t>
  </si>
  <si>
    <t>Водитель                 (Фамилия, Имя)</t>
  </si>
  <si>
    <t>50</t>
  </si>
  <si>
    <t>777</t>
  </si>
  <si>
    <t>Austin Mini</t>
  </si>
  <si>
    <t>Даниэль АмЭнде</t>
  </si>
  <si>
    <t>Германия/Берлин</t>
  </si>
  <si>
    <t>Юдин Алексей</t>
  </si>
  <si>
    <t>Гропе Янис</t>
  </si>
  <si>
    <t>Список заявленных участников</t>
  </si>
  <si>
    <t>Очки</t>
  </si>
  <si>
    <t>Итоговый протокол</t>
  </si>
  <si>
    <t>ВОЛГА 406</t>
  </si>
  <si>
    <t>Ухов Михаил</t>
  </si>
  <si>
    <t>Украина/Житомир</t>
  </si>
  <si>
    <r>
      <t xml:space="preserve">1 ЭТАП ЧЕМПИОНАТА </t>
    </r>
    <r>
      <rPr>
        <sz val="16"/>
        <color rgb="FF0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</t>
    </r>
    <r>
      <rPr>
        <b/>
        <i/>
        <sz val="16"/>
        <color rgb="FF000000"/>
        <rFont val="Times New Roman"/>
        <family val="1"/>
        <charset val="204"/>
      </rPr>
      <t xml:space="preserve">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</t>
    </r>
    <r>
      <rPr>
        <b/>
        <i/>
        <sz val="16"/>
        <color rgb="FFFF0000"/>
        <rFont val="Times New Roman"/>
        <family val="1"/>
        <charset val="204"/>
      </rPr>
      <t>«MOSCOW CLASSIC GRAND PRIX 2018»</t>
    </r>
  </si>
  <si>
    <t>долг 150р</t>
  </si>
  <si>
    <t>Королев Дмитрий</t>
  </si>
  <si>
    <t>Серегин Андрей</t>
  </si>
  <si>
    <t>Пикулёв Максим</t>
  </si>
  <si>
    <t>залог 25000</t>
  </si>
  <si>
    <t>Сенкевич Сергей</t>
  </si>
  <si>
    <t>Егоров Владимир</t>
  </si>
  <si>
    <t>Митрошкина Надежда</t>
  </si>
  <si>
    <t>0437486 свой</t>
  </si>
  <si>
    <t>Мовланов Роман</t>
  </si>
  <si>
    <t>0280461 свой</t>
  </si>
  <si>
    <t>Димитрадзе Вахтанг</t>
  </si>
  <si>
    <t>Гайдмаченко Дмитрий</t>
  </si>
  <si>
    <t>Санкин Андрей</t>
  </si>
  <si>
    <t>Шапошников Николай</t>
  </si>
  <si>
    <t>Эстония 21М</t>
  </si>
  <si>
    <t>Россия/Арзамас</t>
  </si>
  <si>
    <t>ГАЗ 2402</t>
  </si>
  <si>
    <t>Москвич 2140</t>
  </si>
  <si>
    <t>ВАЗ 2106</t>
  </si>
  <si>
    <t>ВАЗ 2102</t>
  </si>
  <si>
    <t>Латвия/Юрмала</t>
  </si>
  <si>
    <t>Ломанов Алексей</t>
  </si>
  <si>
    <t>Агаев Игорь</t>
  </si>
  <si>
    <t>9391788 свой</t>
  </si>
  <si>
    <t>Шевель Владислав</t>
  </si>
  <si>
    <t>0266915 свой</t>
  </si>
  <si>
    <t>Мельников Владимир</t>
  </si>
  <si>
    <t>Комаров Андрей</t>
  </si>
  <si>
    <t>Россия/Тверь</t>
  </si>
  <si>
    <t>Touring Mondial</t>
  </si>
  <si>
    <t>Козлов Илья</t>
  </si>
  <si>
    <t>Россия/Волокаламск</t>
  </si>
  <si>
    <t>ВАЗ 2103</t>
  </si>
  <si>
    <t>Засядько Константин</t>
  </si>
  <si>
    <t>BMW 316</t>
  </si>
  <si>
    <t>Порше 911</t>
  </si>
  <si>
    <t>Дрогин Александр</t>
  </si>
  <si>
    <t>Трофимов Иван</t>
  </si>
  <si>
    <t>Лайпниекс Айварс</t>
  </si>
  <si>
    <t>Латвия/Марупе</t>
  </si>
  <si>
    <t>Мысачев Денис</t>
  </si>
  <si>
    <t>Фролов Дмитрий</t>
  </si>
  <si>
    <t>Кадушкевич Павел</t>
  </si>
  <si>
    <t>Кочаров Артем</t>
  </si>
  <si>
    <t>Горбатский Илья</t>
  </si>
  <si>
    <t>Александрова Анна</t>
  </si>
  <si>
    <t>Бочкарев Виталий</t>
  </si>
  <si>
    <t>Россия/Саратов</t>
  </si>
  <si>
    <t>Волков Алексей</t>
  </si>
  <si>
    <t>Россия/Лесной городок</t>
  </si>
  <si>
    <t>Швецов Игорь</t>
  </si>
  <si>
    <t>Кириллов Денис</t>
  </si>
  <si>
    <t>085</t>
  </si>
  <si>
    <t>МО/Озерецкое</t>
  </si>
  <si>
    <t>Ефремов Дмитрий</t>
  </si>
  <si>
    <t>Набойченко Екатерина</t>
  </si>
  <si>
    <t>Мойжес Игорь</t>
  </si>
  <si>
    <t>Израиль</t>
  </si>
  <si>
    <t>313</t>
  </si>
  <si>
    <t>Элбакянс Раймондс</t>
  </si>
  <si>
    <t>ГАЗ 24-02</t>
  </si>
  <si>
    <t>Порфилкин Дмитрий</t>
  </si>
  <si>
    <t>ВАЗ 2111</t>
  </si>
  <si>
    <t>124</t>
  </si>
  <si>
    <t>Олейников Андрей</t>
  </si>
  <si>
    <t>Россия/Люберцы</t>
  </si>
  <si>
    <t>Тенишев Валентин</t>
  </si>
  <si>
    <t>070</t>
  </si>
  <si>
    <t>Толоконников Руслан</t>
  </si>
  <si>
    <t>Россия/Фрязино</t>
  </si>
  <si>
    <t>Итого:  86 участников</t>
  </si>
  <si>
    <t>Карачев Алексей</t>
  </si>
  <si>
    <t>"СОКОЛЫ. ТУШИНО"</t>
  </si>
  <si>
    <t>Парфищин Дмитрий</t>
  </si>
  <si>
    <t>0228451 свой</t>
  </si>
  <si>
    <t>02.06-03.06.2018 г.</t>
  </si>
  <si>
    <t>062</t>
  </si>
  <si>
    <t>"СОВЕТСКИЙ СОЮЗ"</t>
  </si>
  <si>
    <t>"УГМК МОТОРСПОРТ"</t>
  </si>
  <si>
    <t>ВАЗ 21043</t>
  </si>
  <si>
    <t>Liliensteins Reinis</t>
  </si>
  <si>
    <t xml:space="preserve">133 </t>
  </si>
  <si>
    <t>"SOFIT RACING TEAM"</t>
  </si>
  <si>
    <t>"СЕРЕБРЯНЫЕ СТРЕЛЫ"</t>
  </si>
  <si>
    <t>"ClassicCarsRacing"</t>
  </si>
  <si>
    <t>"ШАЛОМ"</t>
  </si>
  <si>
    <t>"КРАСНАЯ МАШИНА"</t>
  </si>
  <si>
    <t>"KramarMotorsport"</t>
  </si>
  <si>
    <t>"ПРОРЫВ"</t>
  </si>
  <si>
    <t>Год выпуска</t>
  </si>
  <si>
    <t xml:space="preserve">Очки  </t>
  </si>
  <si>
    <t>*н/с - не стартовал</t>
  </si>
  <si>
    <t>Шервашидзе Дмитрий</t>
  </si>
  <si>
    <t>Сумма по    3 лучш.</t>
  </si>
  <si>
    <t>Результаты</t>
  </si>
  <si>
    <t>н/к</t>
  </si>
  <si>
    <t>1 гонка/ очки</t>
  </si>
  <si>
    <t>2 гонка/ очки</t>
  </si>
  <si>
    <t>60</t>
  </si>
  <si>
    <t>0</t>
  </si>
  <si>
    <t>41</t>
  </si>
  <si>
    <t>-</t>
  </si>
  <si>
    <t>38</t>
  </si>
  <si>
    <t>45</t>
  </si>
  <si>
    <t>36</t>
  </si>
  <si>
    <t>34</t>
  </si>
  <si>
    <t>35</t>
  </si>
  <si>
    <t>нет на этапе</t>
  </si>
  <si>
    <t>62</t>
  </si>
  <si>
    <t>33</t>
  </si>
  <si>
    <t>31</t>
  </si>
  <si>
    <t>Жигули Стандарт</t>
  </si>
  <si>
    <t>121</t>
  </si>
  <si>
    <t>анн.</t>
  </si>
  <si>
    <t>111</t>
  </si>
  <si>
    <t>180</t>
  </si>
  <si>
    <t>155</t>
  </si>
  <si>
    <t>Кочаров Армен</t>
  </si>
  <si>
    <t>!!! Распределение мест и начисление очков на этапе в соотвествии с формулой регламента !!!</t>
  </si>
  <si>
    <t>Солонина М.</t>
  </si>
  <si>
    <t>32</t>
  </si>
  <si>
    <t>170</t>
  </si>
  <si>
    <t>114</t>
  </si>
  <si>
    <t>235</t>
  </si>
  <si>
    <t>146</t>
  </si>
  <si>
    <t>112</t>
  </si>
  <si>
    <t>145</t>
  </si>
  <si>
    <t>223</t>
  </si>
  <si>
    <t>340</t>
  </si>
  <si>
    <t>360</t>
  </si>
  <si>
    <t>300</t>
  </si>
  <si>
    <t>результат аннулирован</t>
  </si>
  <si>
    <t>107</t>
  </si>
  <si>
    <t>анн</t>
  </si>
  <si>
    <t>30</t>
  </si>
  <si>
    <t>270</t>
  </si>
  <si>
    <t>128</t>
  </si>
  <si>
    <t>122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</si>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</sst>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  <scheme val="minor"/>
    </font>
    <font>
      <b/>
      <i/>
      <sz val="16"/>
      <color rgb="FFFF0000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333333"/>
      <name val="Verdana"/>
      <family val="2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0" fillId="2" borderId="0" xfId="0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49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7" fillId="2" borderId="34" xfId="0" applyNumberFormat="1" applyFont="1" applyFill="1" applyBorder="1" applyAlignment="1">
      <alignment horizontal="center" vertical="center" wrapText="1"/>
    </xf>
    <xf numFmtId="49" fontId="17" fillId="2" borderId="35" xfId="0" applyNumberFormat="1" applyFont="1" applyFill="1" applyBorder="1" applyAlignment="1">
      <alignment horizontal="center" vertical="center" wrapText="1"/>
    </xf>
    <xf numFmtId="49" fontId="17" fillId="2" borderId="36" xfId="0" applyNumberFormat="1" applyFont="1" applyFill="1" applyBorder="1" applyAlignment="1">
      <alignment horizontal="center" vertical="center" wrapText="1"/>
    </xf>
    <xf numFmtId="49" fontId="17" fillId="2" borderId="37" xfId="0" applyNumberFormat="1" applyFont="1" applyFill="1" applyBorder="1" applyAlignment="1">
      <alignment horizontal="center" vertical="center" wrapText="1"/>
    </xf>
    <xf numFmtId="49" fontId="17" fillId="2" borderId="38" xfId="0" applyNumberFormat="1" applyFont="1" applyFill="1" applyBorder="1" applyAlignment="1">
      <alignment horizontal="center" vertical="center" wrapText="1"/>
    </xf>
    <xf numFmtId="49" fontId="17" fillId="2" borderId="39" xfId="0" applyNumberFormat="1" applyFont="1" applyFill="1" applyBorder="1" applyAlignment="1">
      <alignment horizontal="center" vertical="center" wrapText="1"/>
    </xf>
    <xf numFmtId="49" fontId="15" fillId="2" borderId="34" xfId="0" applyNumberFormat="1" applyFont="1" applyFill="1" applyBorder="1" applyAlignment="1">
      <alignment horizontal="center" vertical="center" wrapText="1"/>
    </xf>
    <xf numFmtId="49" fontId="15" fillId="2" borderId="35" xfId="0" applyNumberFormat="1" applyFont="1" applyFill="1" applyBorder="1" applyAlignment="1">
      <alignment horizontal="center" vertical="center" wrapText="1"/>
    </xf>
    <xf numFmtId="49" fontId="15" fillId="2" borderId="36" xfId="0" applyNumberFormat="1" applyFont="1" applyFill="1" applyBorder="1" applyAlignment="1">
      <alignment horizontal="center" vertical="center" wrapText="1"/>
    </xf>
    <xf numFmtId="49" fontId="15" fillId="2" borderId="37" xfId="0" applyNumberFormat="1" applyFont="1" applyFill="1" applyBorder="1" applyAlignment="1">
      <alignment horizontal="center" vertical="center" wrapText="1"/>
    </xf>
    <xf numFmtId="49" fontId="15" fillId="2" borderId="38" xfId="0" applyNumberFormat="1" applyFont="1" applyFill="1" applyBorder="1" applyAlignment="1">
      <alignment horizontal="center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49" fontId="3" fillId="5" borderId="33" xfId="0" applyNumberFormat="1" applyFont="1" applyFill="1" applyBorder="1" applyAlignment="1">
      <alignment horizontal="center" vertical="center" wrapText="1"/>
    </xf>
    <xf numFmtId="49" fontId="3" fillId="6" borderId="32" xfId="0" applyNumberFormat="1" applyFont="1" applyFill="1" applyBorder="1" applyAlignment="1">
      <alignment horizontal="center" vertical="center" wrapText="1"/>
    </xf>
    <xf numFmtId="49" fontId="3" fillId="6" borderId="3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49" fontId="21" fillId="7" borderId="36" xfId="0" applyNumberFormat="1" applyFont="1" applyFill="1" applyBorder="1" applyAlignment="1">
      <alignment horizontal="center" vertical="center" wrapText="1"/>
    </xf>
    <xf numFmtId="49" fontId="22" fillId="7" borderId="36" xfId="0" applyNumberFormat="1" applyFont="1" applyFill="1" applyBorder="1" applyAlignment="1">
      <alignment horizontal="center" vertical="center" wrapText="1"/>
    </xf>
    <xf numFmtId="49" fontId="23" fillId="7" borderId="38" xfId="0" applyNumberFormat="1" applyFont="1" applyFill="1" applyBorder="1" applyAlignment="1">
      <alignment horizontal="center" vertical="center" wrapText="1"/>
    </xf>
    <xf numFmtId="49" fontId="17" fillId="8" borderId="34" xfId="0" applyNumberFormat="1" applyFont="1" applyFill="1" applyBorder="1" applyAlignment="1">
      <alignment horizontal="center" vertical="center" wrapText="1"/>
    </xf>
    <xf numFmtId="49" fontId="17" fillId="8" borderId="35" xfId="0" applyNumberFormat="1" applyFont="1" applyFill="1" applyBorder="1" applyAlignment="1">
      <alignment horizontal="center" vertical="center" wrapText="1"/>
    </xf>
    <xf numFmtId="49" fontId="17" fillId="8" borderId="36" xfId="0" applyNumberFormat="1" applyFont="1" applyFill="1" applyBorder="1" applyAlignment="1">
      <alignment horizontal="center" vertical="center" wrapText="1"/>
    </xf>
    <xf numFmtId="49" fontId="17" fillId="8" borderId="37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7" fillId="3" borderId="35" xfId="0" applyNumberFormat="1" applyFont="1" applyFill="1" applyBorder="1" applyAlignment="1">
      <alignment horizontal="center" vertical="center" wrapText="1"/>
    </xf>
    <xf numFmtId="49" fontId="17" fillId="3" borderId="37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49" fontId="17" fillId="7" borderId="37" xfId="0" applyNumberFormat="1" applyFont="1" applyFill="1" applyBorder="1" applyAlignment="1">
      <alignment horizontal="center" vertical="center" wrapText="1"/>
    </xf>
    <xf numFmtId="49" fontId="17" fillId="7" borderId="35" xfId="0" applyNumberFormat="1" applyFont="1" applyFill="1" applyBorder="1" applyAlignment="1">
      <alignment horizontal="center" vertical="center" wrapText="1"/>
    </xf>
    <xf numFmtId="49" fontId="17" fillId="7" borderId="38" xfId="0" applyNumberFormat="1" applyFont="1" applyFill="1" applyBorder="1" applyAlignment="1">
      <alignment horizontal="center" vertical="center" wrapText="1"/>
    </xf>
    <xf numFmtId="49" fontId="15" fillId="7" borderId="35" xfId="0" applyNumberFormat="1" applyFont="1" applyFill="1" applyBorder="1" applyAlignment="1">
      <alignment horizontal="center" vertical="center" wrapText="1"/>
    </xf>
    <xf numFmtId="49" fontId="15" fillId="7" borderId="34" xfId="0" applyNumberFormat="1" applyFont="1" applyFill="1" applyBorder="1" applyAlignment="1">
      <alignment horizontal="center" vertical="center" wrapText="1"/>
    </xf>
    <xf numFmtId="49" fontId="15" fillId="7" borderId="38" xfId="0" applyNumberFormat="1" applyFont="1" applyFill="1" applyBorder="1" applyAlignment="1">
      <alignment horizontal="center" vertical="center" wrapText="1"/>
    </xf>
    <xf numFmtId="49" fontId="17" fillId="7" borderId="36" xfId="0" applyNumberFormat="1" applyFont="1" applyFill="1" applyBorder="1" applyAlignment="1">
      <alignment horizontal="center" vertical="center" wrapText="1"/>
    </xf>
    <xf numFmtId="49" fontId="15" fillId="7" borderId="37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vertical="center" wrapText="1"/>
    </xf>
    <xf numFmtId="49" fontId="15" fillId="7" borderId="3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2" fillId="2" borderId="3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49" fontId="27" fillId="2" borderId="29" xfId="0" applyNumberFormat="1" applyFont="1" applyFill="1" applyBorder="1" applyAlignment="1">
      <alignment horizontal="center" vertical="center" wrapText="1"/>
    </xf>
    <xf numFmtId="49" fontId="27" fillId="2" borderId="30" xfId="0" applyNumberFormat="1" applyFont="1" applyFill="1" applyBorder="1" applyAlignment="1">
      <alignment horizontal="center" vertical="center" wrapText="1"/>
    </xf>
    <xf numFmtId="49" fontId="27" fillId="2" borderId="31" xfId="0" applyNumberFormat="1" applyFont="1" applyFill="1" applyBorder="1" applyAlignment="1">
      <alignment horizontal="center" vertical="center" wrapText="1"/>
    </xf>
    <xf numFmtId="49" fontId="26" fillId="2" borderId="29" xfId="0" applyNumberFormat="1" applyFont="1" applyFill="1" applyBorder="1" applyAlignment="1">
      <alignment horizontal="center" vertical="center" wrapText="1"/>
    </xf>
    <xf numFmtId="49" fontId="26" fillId="2" borderId="31" xfId="0" applyNumberFormat="1" applyFont="1" applyFill="1" applyBorder="1" applyAlignment="1">
      <alignment horizontal="center" vertical="center" wrapText="1"/>
    </xf>
    <xf numFmtId="49" fontId="24" fillId="2" borderId="41" xfId="0" applyNumberFormat="1" applyFont="1" applyFill="1" applyBorder="1" applyAlignment="1">
      <alignment horizontal="center" vertical="center" wrapText="1"/>
    </xf>
    <xf numFmtId="49" fontId="24" fillId="2" borderId="42" xfId="0" applyNumberFormat="1" applyFont="1" applyFill="1" applyBorder="1" applyAlignment="1">
      <alignment horizontal="center" vertical="center" wrapText="1"/>
    </xf>
    <xf numFmtId="49" fontId="24" fillId="2" borderId="40" xfId="0" applyNumberFormat="1" applyFont="1" applyFill="1" applyBorder="1" applyAlignment="1">
      <alignment horizontal="center" vertical="center" wrapText="1"/>
    </xf>
    <xf numFmtId="49" fontId="26" fillId="2" borderId="3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9" fontId="27" fillId="2" borderId="18" xfId="0" applyNumberFormat="1" applyFont="1" applyFill="1" applyBorder="1" applyAlignment="1">
      <alignment horizontal="center" vertical="center" wrapText="1"/>
    </xf>
    <xf numFmtId="49" fontId="27" fillId="2" borderId="19" xfId="0" applyNumberFormat="1" applyFont="1" applyFill="1" applyBorder="1" applyAlignment="1">
      <alignment horizontal="center" vertical="center" wrapText="1"/>
    </xf>
    <xf numFmtId="49" fontId="27" fillId="2" borderId="2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17" fillId="7" borderId="3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57150</xdr:rowOff>
    </xdr:from>
    <xdr:to>
      <xdr:col>12</xdr:col>
      <xdr:colOff>371475</xdr:colOff>
      <xdr:row>7</xdr:row>
      <xdr:rowOff>180975</xdr:rowOff>
    </xdr:to>
    <xdr:grpSp>
      <xdr:nvGrpSpPr>
        <xdr:cNvPr id="8" name="Группа 7"/>
        <xdr:cNvGrpSpPr/>
      </xdr:nvGrpSpPr>
      <xdr:grpSpPr>
        <a:xfrm>
          <a:off x="447675" y="57150"/>
          <a:ext cx="7239000" cy="1457325"/>
          <a:chOff x="447675" y="57150"/>
          <a:chExt cx="7239000" cy="1457325"/>
        </a:xfrm>
      </xdr:grpSpPr>
      <xdr:grpSp>
        <xdr:nvGrpSpPr>
          <xdr:cNvPr id="6" name="Группа 5"/>
          <xdr:cNvGrpSpPr/>
        </xdr:nvGrpSpPr>
        <xdr:grpSpPr>
          <a:xfrm>
            <a:off x="447675" y="57150"/>
            <a:ext cx="7239000" cy="1200150"/>
            <a:chOff x="447675" y="57150"/>
            <a:chExt cx="7239000" cy="1200150"/>
          </a:xfrm>
        </xdr:grpSpPr>
        <xdr:grpSp>
          <xdr:nvGrpSpPr>
            <xdr:cNvPr id="4" name="Группа 3"/>
            <xdr:cNvGrpSpPr/>
          </xdr:nvGrpSpPr>
          <xdr:grpSpPr>
            <a:xfrm>
              <a:off x="447675" y="57150"/>
              <a:ext cx="7239000" cy="990600"/>
              <a:chOff x="447675" y="57150"/>
              <a:chExt cx="7239000" cy="990600"/>
            </a:xfrm>
          </xdr:grpSpPr>
          <xdr:pic>
            <xdr:nvPicPr>
              <xdr:cNvPr id="2" name="Рисунок 1"/>
              <xdr:cNvPicPr/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47675" y="152400"/>
                <a:ext cx="798830" cy="714375"/>
              </a:xfrm>
              <a:prstGeom prst="rect">
                <a:avLst/>
              </a:prstGeom>
              <a:noFill/>
            </xdr:spPr>
          </xdr:pic>
          <xdr:sp macro="" textlink="">
            <xdr:nvSpPr>
              <xdr:cNvPr id="3" name="TextBox 2"/>
              <xdr:cNvSpPr txBox="1"/>
            </xdr:nvSpPr>
            <xdr:spPr>
              <a:xfrm>
                <a:off x="1266825" y="57150"/>
                <a:ext cx="6419850" cy="9906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ru-RU" sz="1200" b="1" cap="all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Кольцевые гонки НА КЛАССИЧЕСКИХ АВТОМОБИЛЯХ</a:t>
                </a:r>
                <a:r>
                  <a:rPr lang="ru-RU"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</a:t>
                </a:r>
              </a:p>
              <a:p>
                <a:r>
                  <a:rPr lang="ru-RU" sz="1100" b="1" i="0">
                    <a:solidFill>
                      <a:schemeClr val="dk1"/>
                    </a:solidFill>
                    <a:latin typeface="Arial Black" pitchFamily="34" charset="0"/>
                    <a:ea typeface="+mn-ea"/>
                    <a:cs typeface="+mn-cs"/>
                  </a:rPr>
                  <a:t>ЗАКРЫТЫЙ КЛУБНЫЙ ЧЕМПИОНАТ </a:t>
                </a:r>
                <a:r>
                  <a:rPr lang="en-US" sz="1100" b="1" i="0">
                    <a:solidFill>
                      <a:schemeClr val="dk1"/>
                    </a:solidFill>
                    <a:latin typeface="Arial Black" pitchFamily="34" charset="0"/>
                    <a:ea typeface="+mn-ea"/>
                    <a:cs typeface="+mn-cs"/>
                  </a:rPr>
                  <a:t>MOSCOW CLASSIC GRAND PRIX</a:t>
                </a:r>
                <a:r>
                  <a:rPr lang="ru-RU" sz="1100" b="1" i="0">
                    <a:solidFill>
                      <a:schemeClr val="dk1"/>
                    </a:solidFill>
                    <a:latin typeface="Arial Black" pitchFamily="34" charset="0"/>
                    <a:ea typeface="+mn-ea"/>
                    <a:cs typeface="+mn-cs"/>
                  </a:rPr>
                  <a:t> 2015 </a:t>
                </a:r>
              </a:p>
              <a:p>
                <a:r>
                  <a:rPr lang="en-US" sz="1200" b="1" i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II </a:t>
                </a:r>
                <a:r>
                  <a:rPr lang="ru-RU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этап </a:t>
                </a:r>
                <a:r>
                  <a:rPr lang="en-US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22-23 </a:t>
                </a:r>
                <a:r>
                  <a:rPr lang="ru-RU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Июля 2015 г.</a:t>
                </a:r>
              </a:p>
              <a:p>
                <a:r>
                  <a:rPr lang="ru-RU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Московская область, Волоколамский район, Трасса </a:t>
                </a:r>
                <a:r>
                  <a:rPr lang="en-US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"Moscow Raceway</a:t>
                </a:r>
                <a:r>
                  <a:rPr lang="ru-RU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"</a:t>
                </a:r>
                <a:endParaRPr lang="ru-RU" sz="1200" i="0"/>
              </a:p>
            </xdr:txBody>
          </xdr:sp>
        </xdr:grpSp>
        <xdr:sp macro="" textlink="">
          <xdr:nvSpPr>
            <xdr:cNvPr id="5" name="TextBox 4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/>
                <a:t>СПИСОК ЗАЯВЛЕННЫХ ЭКИПАЖЕЙ</a:t>
              </a:r>
            </a:p>
          </xdr:txBody>
        </xdr:sp>
      </xdr:grpSp>
      <xdr:sp macro="" textlink="">
        <xdr:nvSpPr>
          <xdr:cNvPr id="7" name="TextBox 6"/>
          <xdr:cNvSpPr txBox="1"/>
        </xdr:nvSpPr>
        <xdr:spPr>
          <a:xfrm>
            <a:off x="1266825" y="1219200"/>
            <a:ext cx="61436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23 Июля 2015 г. Время: </a:t>
            </a:r>
          </a:p>
        </xdr:txBody>
      </xdr:sp>
    </xdr:grpSp>
    <xdr:clientData/>
  </xdr:twoCellAnchor>
  <xdr:twoCellAnchor>
    <xdr:from>
      <xdr:col>2</xdr:col>
      <xdr:colOff>123825</xdr:colOff>
      <xdr:row>10</xdr:row>
      <xdr:rowOff>57150</xdr:rowOff>
    </xdr:from>
    <xdr:to>
      <xdr:col>12</xdr:col>
      <xdr:colOff>333375</xdr:colOff>
      <xdr:row>13</xdr:row>
      <xdr:rowOff>19050</xdr:rowOff>
    </xdr:to>
    <xdr:sp macro="" textlink="">
      <xdr:nvSpPr>
        <xdr:cNvPr id="9" name="TextBox 8"/>
        <xdr:cNvSpPr txBox="1"/>
      </xdr:nvSpPr>
      <xdr:spPr>
        <a:xfrm>
          <a:off x="1343025" y="1962150"/>
          <a:ext cx="6305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Руководитель гонки </a:t>
          </a:r>
          <a:r>
            <a:rPr lang="ru-RU" sz="1100"/>
            <a:t>___________________________________ </a:t>
          </a:r>
        </a:p>
        <a:p>
          <a:r>
            <a:rPr lang="ru-RU" sz="1100"/>
            <a:t>                                                                                                                      </a:t>
          </a:r>
          <a:r>
            <a:rPr lang="ru-RU" sz="1100" b="1"/>
            <a:t>Игорь Коновалов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12</xdr:col>
      <xdr:colOff>209550</xdr:colOff>
      <xdr:row>16</xdr:row>
      <xdr:rowOff>152400</xdr:rowOff>
    </xdr:to>
    <xdr:sp macro="" textlink="">
      <xdr:nvSpPr>
        <xdr:cNvPr id="10" name="TextBox 9"/>
        <xdr:cNvSpPr txBox="1"/>
      </xdr:nvSpPr>
      <xdr:spPr>
        <a:xfrm>
          <a:off x="1219200" y="2667000"/>
          <a:ext cx="6305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Спортивный комисар</a:t>
          </a:r>
          <a:r>
            <a:rPr lang="ru-RU" sz="1100"/>
            <a:t>___________________________________ </a:t>
          </a:r>
        </a:p>
        <a:p>
          <a:r>
            <a:rPr lang="ru-RU" sz="1100"/>
            <a:t>                                                                                                                        </a:t>
          </a:r>
          <a:r>
            <a:rPr lang="ru-RU" sz="1100" b="1"/>
            <a:t>Андрей</a:t>
          </a:r>
          <a:r>
            <a:rPr lang="ru-RU" sz="1100" b="1" baseline="0"/>
            <a:t> Брусникин</a:t>
          </a:r>
          <a:endParaRPr lang="ru-RU" sz="1100" b="1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12</xdr:col>
      <xdr:colOff>209550</xdr:colOff>
      <xdr:row>20</xdr:row>
      <xdr:rowOff>152400</xdr:rowOff>
    </xdr:to>
    <xdr:sp macro="" textlink="">
      <xdr:nvSpPr>
        <xdr:cNvPr id="11" name="TextBox 10"/>
        <xdr:cNvSpPr txBox="1"/>
      </xdr:nvSpPr>
      <xdr:spPr>
        <a:xfrm>
          <a:off x="1219200" y="3429000"/>
          <a:ext cx="6305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Главный</a:t>
          </a:r>
          <a:r>
            <a:rPr lang="ru-RU" sz="1100" b="1" baseline="0"/>
            <a:t> секретарь</a:t>
          </a:r>
          <a:r>
            <a:rPr lang="ru-RU" sz="1100"/>
            <a:t>_____________________________________ </a:t>
          </a:r>
        </a:p>
        <a:p>
          <a:r>
            <a:rPr lang="ru-RU" sz="1100"/>
            <a:t>                                                                                                                        </a:t>
          </a:r>
          <a:r>
            <a:rPr lang="ru-RU" sz="1100" b="1"/>
            <a:t>Анна Золотарева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12</xdr:col>
      <xdr:colOff>209550</xdr:colOff>
      <xdr:row>24</xdr:row>
      <xdr:rowOff>152400</xdr:rowOff>
    </xdr:to>
    <xdr:sp macro="" textlink="">
      <xdr:nvSpPr>
        <xdr:cNvPr id="12" name="TextBox 11"/>
        <xdr:cNvSpPr txBox="1"/>
      </xdr:nvSpPr>
      <xdr:spPr>
        <a:xfrm>
          <a:off x="1219200" y="4191000"/>
          <a:ext cx="6305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Технический комиссар</a:t>
          </a:r>
          <a:r>
            <a:rPr lang="ru-RU" sz="1100"/>
            <a:t>__________________________________ </a:t>
          </a:r>
        </a:p>
        <a:p>
          <a:r>
            <a:rPr lang="ru-RU" sz="1100"/>
            <a:t>                                                                                                                        </a:t>
          </a:r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Максим</a:t>
          </a:r>
          <a:r>
            <a:rPr lang="ru-R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Брусникин</a:t>
          </a:r>
          <a:endParaRPr lang="ru-RU" sz="1100" b="1"/>
        </a:p>
      </xdr:txBody>
    </xdr:sp>
    <xdr:clientData/>
  </xdr:twoCellAnchor>
  <xdr:twoCellAnchor>
    <xdr:from>
      <xdr:col>2</xdr:col>
      <xdr:colOff>28575</xdr:colOff>
      <xdr:row>18</xdr:row>
      <xdr:rowOff>9525</xdr:rowOff>
    </xdr:from>
    <xdr:to>
      <xdr:col>12</xdr:col>
      <xdr:colOff>238125</xdr:colOff>
      <xdr:row>20</xdr:row>
      <xdr:rowOff>161925</xdr:rowOff>
    </xdr:to>
    <xdr:sp macro="" textlink="">
      <xdr:nvSpPr>
        <xdr:cNvPr id="13" name="TextBox 12"/>
        <xdr:cNvSpPr txBox="1"/>
      </xdr:nvSpPr>
      <xdr:spPr>
        <a:xfrm>
          <a:off x="1247775" y="3438525"/>
          <a:ext cx="6305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Главный</a:t>
          </a:r>
          <a:r>
            <a:rPr lang="ru-RU" sz="1100" b="1" baseline="0"/>
            <a:t> секретарь Чемпионата</a:t>
          </a:r>
          <a:r>
            <a:rPr lang="ru-RU" sz="1100"/>
            <a:t>__________________________ </a:t>
          </a:r>
        </a:p>
        <a:p>
          <a:r>
            <a:rPr lang="ru-RU" sz="1100"/>
            <a:t>                                                                                                                        </a:t>
          </a:r>
          <a:r>
            <a:rPr lang="ru-RU" sz="1100" b="1"/>
            <a:t>Анна Золотарева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12</xdr:col>
      <xdr:colOff>209550</xdr:colOff>
      <xdr:row>28</xdr:row>
      <xdr:rowOff>152400</xdr:rowOff>
    </xdr:to>
    <xdr:sp macro="" textlink="">
      <xdr:nvSpPr>
        <xdr:cNvPr id="14" name="TextBox 13"/>
        <xdr:cNvSpPr txBox="1"/>
      </xdr:nvSpPr>
      <xdr:spPr>
        <a:xfrm>
          <a:off x="1219200" y="4787900"/>
          <a:ext cx="6305550" cy="52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Главный</a:t>
          </a:r>
          <a:r>
            <a:rPr lang="ru-RU" sz="1100" b="1" baseline="0"/>
            <a:t> секретарь 2го этапа</a:t>
          </a:r>
          <a:r>
            <a:rPr lang="ru-RU" sz="1100"/>
            <a:t>__________________________ </a:t>
          </a:r>
        </a:p>
        <a:p>
          <a:r>
            <a:rPr lang="ru-RU" sz="1100"/>
            <a:t>                                                                                                                        </a:t>
          </a:r>
          <a:r>
            <a:rPr lang="ru-RU" sz="1100" b="1"/>
            <a:t>Оксана</a:t>
          </a:r>
          <a:r>
            <a:rPr lang="ru-RU" sz="1100" b="1" baseline="0"/>
            <a:t> Железняк</a:t>
          </a:r>
          <a:endParaRPr lang="ru-RU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0" name="Группа 9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15" name="TextBox 14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12-13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МОСКВИЧ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7" name="Группа 9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22" name="TextBox 21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+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24" name="Группа 16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29" name="TextBox 2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182717</xdr:rowOff>
    </xdr:to>
    <xdr:sp macro="" textlink="">
      <xdr:nvSpPr>
        <xdr:cNvPr id="34" name="TextBox 33"/>
        <xdr:cNvSpPr txBox="1"/>
      </xdr:nvSpPr>
      <xdr:spPr>
        <a:xfrm>
          <a:off x="979620" y="0"/>
          <a:ext cx="7677491" cy="1512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11-12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189167</xdr:rowOff>
    </xdr:to>
    <xdr:grpSp>
      <xdr:nvGrpSpPr>
        <xdr:cNvPr id="35" name="Группа 34"/>
        <xdr:cNvGrpSpPr/>
      </xdr:nvGrpSpPr>
      <xdr:grpSpPr>
        <a:xfrm>
          <a:off x="963939" y="0"/>
          <a:ext cx="7310031" cy="1533451"/>
          <a:chOff x="1266824" y="57150"/>
          <a:chExt cx="6419850" cy="1200150"/>
        </a:xfrm>
      </xdr:grpSpPr>
      <xdr:sp macro="" textlink="">
        <xdr:nvSpPr>
          <xdr:cNvPr id="39" name="TextBox 3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178129</xdr:colOff>
      <xdr:row>0</xdr:row>
      <xdr:rowOff>1</xdr:rowOff>
    </xdr:from>
    <xdr:to>
      <xdr:col>6</xdr:col>
      <xdr:colOff>1365662</xdr:colOff>
      <xdr:row>7</xdr:row>
      <xdr:rowOff>190006</xdr:rowOff>
    </xdr:to>
    <xdr:grpSp>
      <xdr:nvGrpSpPr>
        <xdr:cNvPr id="40" name="Группа 39"/>
        <xdr:cNvGrpSpPr/>
      </xdr:nvGrpSpPr>
      <xdr:grpSpPr>
        <a:xfrm>
          <a:off x="1623629" y="1"/>
          <a:ext cx="6060937" cy="1534289"/>
          <a:chOff x="1266825" y="57150"/>
          <a:chExt cx="6419850" cy="1383066"/>
        </a:xfrm>
      </xdr:grpSpPr>
      <xdr:grpSp>
        <xdr:nvGrpSpPr>
          <xdr:cNvPr id="41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12-13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2016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44" name="TextBox 43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1600"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42" name="TextBox 41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</a:t>
            </a:r>
            <a:r>
              <a:rPr lang="ru-RU" sz="1100" b="1" baseline="0"/>
              <a:t> </a:t>
            </a:r>
            <a:r>
              <a:rPr lang="ru-RU" sz="1100" b="1"/>
              <a:t>Июня 2016 г.  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677177</xdr:colOff>
      <xdr:row>7</xdr:row>
      <xdr:rowOff>89135</xdr:rowOff>
    </xdr:to>
    <xdr:pic>
      <xdr:nvPicPr>
        <xdr:cNvPr id="21" name="Рисунок 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10"/>
          <a:ext cx="1425323" cy="1039161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209324</xdr:colOff>
      <xdr:row>0</xdr:row>
      <xdr:rowOff>0</xdr:rowOff>
    </xdr:from>
    <xdr:to>
      <xdr:col>6</xdr:col>
      <xdr:colOff>68324</xdr:colOff>
      <xdr:row>6</xdr:row>
      <xdr:rowOff>94755</xdr:rowOff>
    </xdr:to>
    <xdr:grpSp>
      <xdr:nvGrpSpPr>
        <xdr:cNvPr id="12" name="Группа 11"/>
        <xdr:cNvGrpSpPr/>
      </xdr:nvGrpSpPr>
      <xdr:grpSpPr>
        <a:xfrm>
          <a:off x="656999" y="0"/>
          <a:ext cx="4735800" cy="1294905"/>
          <a:chOff x="1247782" y="57150"/>
          <a:chExt cx="6438893" cy="1127860"/>
        </a:xfrm>
      </xdr:grpSpPr>
      <xdr:grpSp>
        <xdr:nvGrpSpPr>
          <xdr:cNvPr id="13" name="Группа 33"/>
          <xdr:cNvGrpSpPr/>
        </xdr:nvGrpSpPr>
        <xdr:grpSpPr>
          <a:xfrm>
            <a:off x="1266825" y="57150"/>
            <a:ext cx="6419850" cy="1038968"/>
            <a:chOff x="1266825" y="57150"/>
            <a:chExt cx="6419850" cy="1038968"/>
          </a:xfrm>
        </xdr:grpSpPr>
        <xdr:sp macro="" textlink="">
          <xdr:nvSpPr>
            <xdr:cNvPr id="15" name="TextBox 14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1266825" y="743693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 / группа ЖИГУЛИ  СТАНДАРТ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4" name="TextBox 13"/>
          <xdr:cNvSpPr txBox="1"/>
        </xdr:nvSpPr>
        <xdr:spPr>
          <a:xfrm>
            <a:off x="1247782" y="963994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337327</xdr:colOff>
      <xdr:row>0</xdr:row>
      <xdr:rowOff>1</xdr:rowOff>
    </xdr:from>
    <xdr:to>
      <xdr:col>8</xdr:col>
      <xdr:colOff>47624</xdr:colOff>
      <xdr:row>7</xdr:row>
      <xdr:rowOff>190006</xdr:rowOff>
    </xdr:to>
    <xdr:grpSp>
      <xdr:nvGrpSpPr>
        <xdr:cNvPr id="47" name="Группа 46"/>
        <xdr:cNvGrpSpPr/>
      </xdr:nvGrpSpPr>
      <xdr:grpSpPr>
        <a:xfrm>
          <a:off x="1670827" y="1"/>
          <a:ext cx="5984891" cy="1606849"/>
          <a:chOff x="1266824" y="57150"/>
          <a:chExt cx="8335350" cy="1383066"/>
        </a:xfrm>
      </xdr:grpSpPr>
      <xdr:grpSp>
        <xdr:nvGrpSpPr>
          <xdr:cNvPr id="48" name="Группа 33"/>
          <xdr:cNvGrpSpPr/>
        </xdr:nvGrpSpPr>
        <xdr:grpSpPr>
          <a:xfrm>
            <a:off x="1266824" y="57150"/>
            <a:ext cx="8335350" cy="1200150"/>
            <a:chOff x="1266824" y="57150"/>
            <a:chExt cx="8335350" cy="1200150"/>
          </a:xfrm>
        </xdr:grpSpPr>
        <xdr:sp macro="" textlink="">
          <xdr:nvSpPr>
            <xdr:cNvPr id="53" name="TextBox 52"/>
            <xdr:cNvSpPr txBox="1"/>
          </xdr:nvSpPr>
          <xdr:spPr>
            <a:xfrm>
              <a:off x="1266824" y="57150"/>
              <a:ext cx="83353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ru-RU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02.06-03.06.2018 г.</a:t>
              </a:r>
              <a:endPara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51" name="TextBox 50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2000"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49" name="TextBox 48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148034</xdr:colOff>
      <xdr:row>0</xdr:row>
      <xdr:rowOff>0</xdr:rowOff>
    </xdr:from>
    <xdr:to>
      <xdr:col>5</xdr:col>
      <xdr:colOff>1366476</xdr:colOff>
      <xdr:row>7</xdr:row>
      <xdr:rowOff>182196</xdr:rowOff>
    </xdr:to>
    <xdr:grpSp>
      <xdr:nvGrpSpPr>
        <xdr:cNvPr id="23" name="Группа 22"/>
        <xdr:cNvGrpSpPr/>
      </xdr:nvGrpSpPr>
      <xdr:grpSpPr>
        <a:xfrm>
          <a:off x="1478924" y="0"/>
          <a:ext cx="4950155" cy="1552230"/>
          <a:chOff x="1266825" y="57150"/>
          <a:chExt cx="6419850" cy="1457325"/>
        </a:xfrm>
      </xdr:grpSpPr>
      <xdr:grpSp>
        <xdr:nvGrpSpPr>
          <xdr:cNvPr id="24" name="Группа 16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29" name="TextBox 28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11-12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2016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27" name="TextBox 26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ЖИГУЛИ 1600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25" name="TextBox 24"/>
          <xdr:cNvSpPr txBox="1"/>
        </xdr:nvSpPr>
        <xdr:spPr>
          <a:xfrm>
            <a:off x="1946815" y="1219200"/>
            <a:ext cx="5463636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</a:t>
            </a:r>
            <a:r>
              <a:rPr lang="ru-RU" sz="1100" b="1" baseline="0"/>
              <a:t> </a:t>
            </a:r>
            <a:r>
              <a:rPr lang="ru-RU" sz="1100" b="1"/>
              <a:t>Июня 2016 г.  </a:t>
            </a:r>
          </a:p>
        </xdr:txBody>
      </xdr:sp>
    </xdr:grpSp>
    <xdr:clientData/>
  </xdr:twoCellAnchor>
  <xdr:twoCellAnchor>
    <xdr:from>
      <xdr:col>2</xdr:col>
      <xdr:colOff>159422</xdr:colOff>
      <xdr:row>0</xdr:row>
      <xdr:rowOff>1</xdr:rowOff>
    </xdr:from>
    <xdr:to>
      <xdr:col>6</xdr:col>
      <xdr:colOff>613253</xdr:colOff>
      <xdr:row>7</xdr:row>
      <xdr:rowOff>190006</xdr:rowOff>
    </xdr:to>
    <xdr:grpSp>
      <xdr:nvGrpSpPr>
        <xdr:cNvPr id="40" name="Группа 39"/>
        <xdr:cNvGrpSpPr/>
      </xdr:nvGrpSpPr>
      <xdr:grpSpPr>
        <a:xfrm>
          <a:off x="1490312" y="1"/>
          <a:ext cx="5607770" cy="1560039"/>
          <a:chOff x="1266825" y="57150"/>
          <a:chExt cx="6477429" cy="1383066"/>
        </a:xfrm>
      </xdr:grpSpPr>
      <xdr:grpSp>
        <xdr:nvGrpSpPr>
          <xdr:cNvPr id="41" name="Группа 33"/>
          <xdr:cNvGrpSpPr/>
        </xdr:nvGrpSpPr>
        <xdr:grpSpPr>
          <a:xfrm>
            <a:off x="1266825" y="57150"/>
            <a:ext cx="6477429" cy="1200150"/>
            <a:chOff x="1266825" y="57150"/>
            <a:chExt cx="6477429" cy="12001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44" name="TextBox 43"/>
            <xdr:cNvSpPr txBox="1"/>
          </xdr:nvSpPr>
          <xdr:spPr>
            <a:xfrm>
              <a:off x="1266825" y="904875"/>
              <a:ext cx="6477429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/ зачет </a:t>
              </a:r>
              <a:r>
                <a:rPr lang="en-US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Touring Mondial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42" name="TextBox 41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 b="1"/>
              <a:t>03</a:t>
            </a:r>
            <a:r>
              <a:rPr lang="ru-RU" sz="1100" b="1"/>
              <a:t>.06.2018</a:t>
            </a:r>
            <a:r>
              <a:rPr lang="ru-RU" sz="1100" b="1" baseline="0"/>
              <a:t> г.</a:t>
            </a:r>
            <a:endParaRPr lang="ru-RU" sz="1100" b="1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109008</xdr:colOff>
      <xdr:row>0</xdr:row>
      <xdr:rowOff>0</xdr:rowOff>
    </xdr:from>
    <xdr:to>
      <xdr:col>6</xdr:col>
      <xdr:colOff>1230714</xdr:colOff>
      <xdr:row>4</xdr:row>
      <xdr:rowOff>248302</xdr:rowOff>
    </xdr:to>
    <xdr:grpSp>
      <xdr:nvGrpSpPr>
        <xdr:cNvPr id="9" name="Группа 8"/>
        <xdr:cNvGrpSpPr/>
      </xdr:nvGrpSpPr>
      <xdr:grpSpPr>
        <a:xfrm>
          <a:off x="1087604" y="0"/>
          <a:ext cx="5962494" cy="1422617"/>
          <a:chOff x="1266825" y="57150"/>
          <a:chExt cx="6419850" cy="1210299"/>
        </a:xfrm>
      </xdr:grpSpPr>
      <xdr:grpSp>
        <xdr:nvGrpSpPr>
          <xdr:cNvPr id="10" name="Группа 9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15" name="TextBox 14"/>
            <xdr:cNvSpPr txBox="1"/>
          </xdr:nvSpPr>
          <xdr:spPr>
            <a:xfrm>
              <a:off x="1266825" y="57150"/>
              <a:ext cx="6419850" cy="79314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 /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КОМАНДНЫЙ ЗАЧЕТ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1" name="TextBox 10"/>
          <xdr:cNvSpPr txBox="1"/>
        </xdr:nvSpPr>
        <xdr:spPr>
          <a:xfrm>
            <a:off x="1266825" y="1080624"/>
            <a:ext cx="6143625" cy="1868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843147</xdr:colOff>
      <xdr:row>0</xdr:row>
      <xdr:rowOff>2</xdr:rowOff>
    </xdr:from>
    <xdr:to>
      <xdr:col>11</xdr:col>
      <xdr:colOff>233794</xdr:colOff>
      <xdr:row>7</xdr:row>
      <xdr:rowOff>439388</xdr:rowOff>
    </xdr:to>
    <xdr:grpSp>
      <xdr:nvGrpSpPr>
        <xdr:cNvPr id="2" name="Группа 1"/>
        <xdr:cNvGrpSpPr/>
      </xdr:nvGrpSpPr>
      <xdr:grpSpPr>
        <a:xfrm>
          <a:off x="1948047" y="2"/>
          <a:ext cx="6489947" cy="1861786"/>
          <a:chOff x="1266823" y="57151"/>
          <a:chExt cx="9728368" cy="1383065"/>
        </a:xfrm>
      </xdr:grpSpPr>
      <xdr:grpSp>
        <xdr:nvGrpSpPr>
          <xdr:cNvPr id="3" name="Группа 2"/>
          <xdr:cNvGrpSpPr/>
        </xdr:nvGrpSpPr>
        <xdr:grpSpPr>
          <a:xfrm>
            <a:off x="1266823" y="57151"/>
            <a:ext cx="9728368" cy="1200149"/>
            <a:chOff x="1266823" y="57151"/>
            <a:chExt cx="9728368" cy="1200149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266825" y="57151"/>
              <a:ext cx="8099409" cy="67930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6" name="TextBox 5"/>
            <xdr:cNvSpPr txBox="1"/>
          </xdr:nvSpPr>
          <xdr:spPr>
            <a:xfrm>
              <a:off x="1266823" y="904875"/>
              <a:ext cx="9728368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ФОРМУЛА "Восток"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  <a:p>
            <a:endParaRPr lang="ru-RU" sz="1100" b="1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117081</xdr:colOff>
      <xdr:row>0</xdr:row>
      <xdr:rowOff>1</xdr:rowOff>
    </xdr:from>
    <xdr:to>
      <xdr:col>7</xdr:col>
      <xdr:colOff>544285</xdr:colOff>
      <xdr:row>7</xdr:row>
      <xdr:rowOff>213422</xdr:rowOff>
    </xdr:to>
    <xdr:grpSp>
      <xdr:nvGrpSpPr>
        <xdr:cNvPr id="9" name="Группа 8"/>
        <xdr:cNvGrpSpPr/>
      </xdr:nvGrpSpPr>
      <xdr:grpSpPr>
        <a:xfrm>
          <a:off x="1191696" y="1"/>
          <a:ext cx="6068935" cy="1581113"/>
          <a:chOff x="1704256" y="57150"/>
          <a:chExt cx="7027237" cy="1404638"/>
        </a:xfrm>
      </xdr:grpSpPr>
      <xdr:grpSp>
        <xdr:nvGrpSpPr>
          <xdr:cNvPr id="10" name="Группа 9"/>
          <xdr:cNvGrpSpPr/>
        </xdr:nvGrpSpPr>
        <xdr:grpSpPr>
          <a:xfrm>
            <a:off x="1704256" y="57150"/>
            <a:ext cx="7027237" cy="1200150"/>
            <a:chOff x="1704256" y="57150"/>
            <a:chExt cx="7027237" cy="1200150"/>
          </a:xfrm>
        </xdr:grpSpPr>
        <xdr:sp macro="" textlink="">
          <xdr:nvSpPr>
            <xdr:cNvPr id="15" name="TextBox 14"/>
            <xdr:cNvSpPr txBox="1"/>
          </xdr:nvSpPr>
          <xdr:spPr>
            <a:xfrm>
              <a:off x="1704256" y="57150"/>
              <a:ext cx="5982419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1795313" y="904875"/>
              <a:ext cx="693618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ФОРМУЛА "</a:t>
              </a:r>
              <a:r>
                <a:rPr lang="en-US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Mondial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11" name="TextBox 10"/>
          <xdr:cNvSpPr txBox="1"/>
        </xdr:nvSpPr>
        <xdr:spPr>
          <a:xfrm>
            <a:off x="1986172" y="1240772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03.06.2018г. 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23751</xdr:colOff>
      <xdr:row>0</xdr:row>
      <xdr:rowOff>1</xdr:rowOff>
    </xdr:from>
    <xdr:to>
      <xdr:col>7</xdr:col>
      <xdr:colOff>22151</xdr:colOff>
      <xdr:row>7</xdr:row>
      <xdr:rowOff>299040</xdr:rowOff>
    </xdr:to>
    <xdr:grpSp>
      <xdr:nvGrpSpPr>
        <xdr:cNvPr id="26" name="Группа 25"/>
        <xdr:cNvGrpSpPr/>
      </xdr:nvGrpSpPr>
      <xdr:grpSpPr>
        <a:xfrm>
          <a:off x="1352821" y="1"/>
          <a:ext cx="5425435" cy="1694562"/>
          <a:chOff x="1266825" y="57150"/>
          <a:chExt cx="6419850" cy="1478177"/>
        </a:xfrm>
      </xdr:grpSpPr>
      <xdr:grpSp>
        <xdr:nvGrpSpPr>
          <xdr:cNvPr id="27" name="Группа 26"/>
          <xdr:cNvGrpSpPr/>
        </xdr:nvGrpSpPr>
        <xdr:grpSpPr>
          <a:xfrm>
            <a:off x="1266825" y="57150"/>
            <a:ext cx="6419850" cy="1478177"/>
            <a:chOff x="1266825" y="57150"/>
            <a:chExt cx="6419850" cy="1478177"/>
          </a:xfrm>
        </xdr:grpSpPr>
        <xdr:sp macro="" textlink="">
          <xdr:nvSpPr>
            <xdr:cNvPr id="32" name="TextBox 31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30" name="TextBox 29"/>
            <xdr:cNvSpPr txBox="1"/>
          </xdr:nvSpPr>
          <xdr:spPr>
            <a:xfrm>
              <a:off x="1266825" y="904875"/>
              <a:ext cx="6276975" cy="63045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Волга"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28" name="TextBox 27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35125</xdr:colOff>
      <xdr:row>0</xdr:row>
      <xdr:rowOff>0</xdr:rowOff>
    </xdr:from>
    <xdr:to>
      <xdr:col>7</xdr:col>
      <xdr:colOff>317500</xdr:colOff>
      <xdr:row>6</xdr:row>
      <xdr:rowOff>245870</xdr:rowOff>
    </xdr:to>
    <xdr:grpSp>
      <xdr:nvGrpSpPr>
        <xdr:cNvPr id="2" name="Группа 1"/>
        <xdr:cNvGrpSpPr/>
      </xdr:nvGrpSpPr>
      <xdr:grpSpPr>
        <a:xfrm>
          <a:off x="1379208" y="0"/>
          <a:ext cx="5542292" cy="1791037"/>
          <a:chOff x="1266825" y="57150"/>
          <a:chExt cx="6419851" cy="1355652"/>
        </a:xfrm>
      </xdr:grpSpPr>
      <xdr:grpSp>
        <xdr:nvGrpSpPr>
          <xdr:cNvPr id="3" name="Группа 2"/>
          <xdr:cNvGrpSpPr/>
        </xdr:nvGrpSpPr>
        <xdr:grpSpPr>
          <a:xfrm>
            <a:off x="1266825" y="57150"/>
            <a:ext cx="6419851" cy="1200150"/>
            <a:chOff x="1266825" y="57150"/>
            <a:chExt cx="6419851" cy="120015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266826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6" name="TextBox 5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Волга  406</a:t>
              </a:r>
            </a:p>
            <a:p>
              <a:endParaRPr lang="ru-RU" sz="1600">
                <a:effectLst/>
              </a:endParaRP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1266825" y="1219201"/>
            <a:ext cx="6143625" cy="1936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337328</xdr:colOff>
      <xdr:row>0</xdr:row>
      <xdr:rowOff>1</xdr:rowOff>
    </xdr:from>
    <xdr:to>
      <xdr:col>7</xdr:col>
      <xdr:colOff>58079</xdr:colOff>
      <xdr:row>7</xdr:row>
      <xdr:rowOff>190006</xdr:rowOff>
    </xdr:to>
    <xdr:grpSp>
      <xdr:nvGrpSpPr>
        <xdr:cNvPr id="8" name="Группа 7"/>
        <xdr:cNvGrpSpPr/>
      </xdr:nvGrpSpPr>
      <xdr:grpSpPr>
        <a:xfrm>
          <a:off x="1661535" y="1"/>
          <a:ext cx="5261514" cy="1572292"/>
          <a:chOff x="1266825" y="57150"/>
          <a:chExt cx="7325513" cy="1383066"/>
        </a:xfrm>
      </xdr:grpSpPr>
      <xdr:grpSp>
        <xdr:nvGrpSpPr>
          <xdr:cNvPr id="9" name="Группа 33"/>
          <xdr:cNvGrpSpPr/>
        </xdr:nvGrpSpPr>
        <xdr:grpSpPr>
          <a:xfrm>
            <a:off x="1266825" y="57150"/>
            <a:ext cx="7325513" cy="1200150"/>
            <a:chOff x="1266825" y="57150"/>
            <a:chExt cx="7325513" cy="1200150"/>
          </a:xfrm>
        </xdr:grpSpPr>
        <xdr:sp macro="" textlink="">
          <xdr:nvSpPr>
            <xdr:cNvPr id="11" name="TextBox 10"/>
            <xdr:cNvSpPr txBox="1"/>
          </xdr:nvSpPr>
          <xdr:spPr>
            <a:xfrm>
              <a:off x="1266825" y="57150"/>
              <a:ext cx="7325513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ВОЛГА ГАЗ-21"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0" name="TextBox 9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207816</xdr:colOff>
      <xdr:row>0</xdr:row>
      <xdr:rowOff>1</xdr:rowOff>
    </xdr:from>
    <xdr:to>
      <xdr:col>5</xdr:col>
      <xdr:colOff>1235363</xdr:colOff>
      <xdr:row>7</xdr:row>
      <xdr:rowOff>190006</xdr:rowOff>
    </xdr:to>
    <xdr:grpSp>
      <xdr:nvGrpSpPr>
        <xdr:cNvPr id="14" name="Группа 13"/>
        <xdr:cNvGrpSpPr/>
      </xdr:nvGrpSpPr>
      <xdr:grpSpPr>
        <a:xfrm>
          <a:off x="1545852" y="1"/>
          <a:ext cx="4690136" cy="1618755"/>
          <a:chOff x="1266825" y="57150"/>
          <a:chExt cx="6419850" cy="1383066"/>
        </a:xfrm>
      </xdr:grpSpPr>
      <xdr:grpSp>
        <xdr:nvGrpSpPr>
          <xdr:cNvPr id="15" name="Группа 14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20" name="TextBox 19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ЖИГУЛИ 1300"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6" name="TextBox 15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280217</xdr:colOff>
      <xdr:row>0</xdr:row>
      <xdr:rowOff>0</xdr:rowOff>
    </xdr:from>
    <xdr:to>
      <xdr:col>5</xdr:col>
      <xdr:colOff>1587499</xdr:colOff>
      <xdr:row>8</xdr:row>
      <xdr:rowOff>185208</xdr:rowOff>
    </xdr:to>
    <xdr:grpSp>
      <xdr:nvGrpSpPr>
        <xdr:cNvPr id="19" name="Группа 18"/>
        <xdr:cNvGrpSpPr/>
      </xdr:nvGrpSpPr>
      <xdr:grpSpPr>
        <a:xfrm>
          <a:off x="1613717" y="0"/>
          <a:ext cx="5200626" cy="1804458"/>
          <a:chOff x="1266825" y="57150"/>
          <a:chExt cx="6419850" cy="1127573"/>
        </a:xfrm>
      </xdr:grpSpPr>
      <xdr:grpSp>
        <xdr:nvGrpSpPr>
          <xdr:cNvPr id="20" name="Группа 19"/>
          <xdr:cNvGrpSpPr/>
        </xdr:nvGrpSpPr>
        <xdr:grpSpPr>
          <a:xfrm>
            <a:off x="1266825" y="57150"/>
            <a:ext cx="6419850" cy="990600"/>
            <a:chOff x="1266825" y="57150"/>
            <a:chExt cx="6419850" cy="990600"/>
          </a:xfrm>
        </xdr:grpSpPr>
        <xdr:sp macro="" textlink="">
          <xdr:nvSpPr>
            <xdr:cNvPr id="25" name="TextBox 24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23" name="TextBox 22"/>
            <xdr:cNvSpPr txBox="1"/>
          </xdr:nvSpPr>
          <xdr:spPr>
            <a:xfrm>
              <a:off x="1299594" y="6187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ЖИГУЛИ 1600"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21" name="TextBox 20"/>
          <xdr:cNvSpPr txBox="1"/>
        </xdr:nvSpPr>
        <xdr:spPr>
          <a:xfrm>
            <a:off x="1575155" y="974355"/>
            <a:ext cx="5835293" cy="2103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225199</xdr:colOff>
      <xdr:row>0</xdr:row>
      <xdr:rowOff>0</xdr:rowOff>
    </xdr:from>
    <xdr:to>
      <xdr:col>6</xdr:col>
      <xdr:colOff>68324</xdr:colOff>
      <xdr:row>7</xdr:row>
      <xdr:rowOff>190005</xdr:rowOff>
    </xdr:to>
    <xdr:grpSp>
      <xdr:nvGrpSpPr>
        <xdr:cNvPr id="33" name="Группа 32"/>
        <xdr:cNvGrpSpPr/>
      </xdr:nvGrpSpPr>
      <xdr:grpSpPr>
        <a:xfrm>
          <a:off x="634774" y="0"/>
          <a:ext cx="4805650" cy="1590180"/>
          <a:chOff x="1266825" y="57150"/>
          <a:chExt cx="6419850" cy="1383066"/>
        </a:xfrm>
      </xdr:grpSpPr>
      <xdr:grpSp>
        <xdr:nvGrpSpPr>
          <xdr:cNvPr id="34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39" name="TextBox 38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2018"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02.06-03.06.2018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37" name="TextBox 36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ЖИГУЛИ +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35" name="TextBox 34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03.06.2018 г.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0" sqref="O20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8:L39"/>
  <sheetViews>
    <sheetView view="pageBreakPreview" topLeftCell="A4" zoomScaleNormal="73" zoomScaleSheetLayoutView="100" workbookViewId="0">
      <selection activeCell="J19" sqref="J19"/>
    </sheetView>
  </sheetViews>
  <sheetFormatPr defaultColWidth="9.28515625" defaultRowHeight="15.75" x14ac:dyDescent="0.25"/>
  <cols>
    <col min="1" max="1" width="6.140625" style="4" customWidth="1"/>
    <col min="2" max="2" width="8.5703125" style="4" customWidth="1"/>
    <col min="3" max="3" width="14.42578125" style="5" customWidth="1"/>
    <col min="4" max="4" width="10.140625" style="5" customWidth="1"/>
    <col min="5" max="5" width="21.28515625" style="3" customWidth="1"/>
    <col min="6" max="6" width="20" style="3" customWidth="1"/>
    <col min="7" max="7" width="8.28515625" style="5" customWidth="1"/>
    <col min="8" max="8" width="7.140625" style="5" customWidth="1"/>
    <col min="9" max="9" width="9" style="5" customWidth="1"/>
    <col min="10" max="10" width="7.5703125" style="5" customWidth="1"/>
    <col min="11" max="11" width="8.85546875" style="5" customWidth="1"/>
    <col min="12" max="12" width="9.85546875" style="5" customWidth="1"/>
    <col min="13" max="16384" width="9.28515625" style="5"/>
  </cols>
  <sheetData>
    <row r="8" spans="1:12" ht="63.75" customHeight="1" x14ac:dyDescent="0.25">
      <c r="A8" s="162" t="s">
        <v>165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4.45" customHeight="1" x14ac:dyDescent="0.25">
      <c r="A9" s="164" t="s">
        <v>0</v>
      </c>
      <c r="B9" s="168" t="s">
        <v>110</v>
      </c>
      <c r="C9" s="165" t="s">
        <v>3</v>
      </c>
      <c r="D9" s="165" t="s">
        <v>1</v>
      </c>
      <c r="E9" s="165" t="s">
        <v>111</v>
      </c>
      <c r="F9" s="165" t="s">
        <v>112</v>
      </c>
      <c r="G9" s="166" t="s">
        <v>15</v>
      </c>
      <c r="H9" s="166"/>
      <c r="I9" s="166" t="s">
        <v>16</v>
      </c>
      <c r="J9" s="166"/>
      <c r="K9" s="167" t="s">
        <v>19</v>
      </c>
      <c r="L9" s="163" t="s">
        <v>18</v>
      </c>
    </row>
    <row r="10" spans="1:12" s="8" customFormat="1" ht="36" customHeight="1" x14ac:dyDescent="0.25">
      <c r="A10" s="164"/>
      <c r="B10" s="169"/>
      <c r="C10" s="165"/>
      <c r="D10" s="165"/>
      <c r="E10" s="165"/>
      <c r="F10" s="165"/>
      <c r="G10" s="11" t="s">
        <v>17</v>
      </c>
      <c r="H10" s="9" t="s">
        <v>83</v>
      </c>
      <c r="I10" s="11" t="s">
        <v>17</v>
      </c>
      <c r="J10" s="21" t="s">
        <v>83</v>
      </c>
      <c r="K10" s="167"/>
      <c r="L10" s="163"/>
    </row>
    <row r="11" spans="1:12" ht="20.25" x14ac:dyDescent="0.25">
      <c r="A11" s="66">
        <v>777</v>
      </c>
      <c r="B11" s="66">
        <v>1987</v>
      </c>
      <c r="C11" s="66" t="s">
        <v>73</v>
      </c>
      <c r="D11" s="66" t="s">
        <v>78</v>
      </c>
      <c r="E11" s="66" t="s">
        <v>51</v>
      </c>
      <c r="F11" s="17" t="s">
        <v>24</v>
      </c>
      <c r="G11" s="53">
        <v>1</v>
      </c>
      <c r="H11" s="22">
        <v>60</v>
      </c>
      <c r="I11" s="55">
        <v>1</v>
      </c>
      <c r="J11" s="22">
        <v>60</v>
      </c>
      <c r="K11" s="125">
        <v>1</v>
      </c>
      <c r="L11" s="54">
        <f t="shared" ref="L11:L22" si="0">H11+J11</f>
        <v>120</v>
      </c>
    </row>
    <row r="12" spans="1:12" ht="20.25" x14ac:dyDescent="0.25">
      <c r="A12" s="20">
        <v>222</v>
      </c>
      <c r="B12" s="66">
        <v>1977</v>
      </c>
      <c r="C12" s="66" t="s">
        <v>190</v>
      </c>
      <c r="D12" s="66" t="s">
        <v>78</v>
      </c>
      <c r="E12" s="66" t="s">
        <v>195</v>
      </c>
      <c r="F12" s="17" t="s">
        <v>24</v>
      </c>
      <c r="G12" s="21">
        <v>2</v>
      </c>
      <c r="H12" s="22">
        <v>50</v>
      </c>
      <c r="I12" s="21">
        <v>2</v>
      </c>
      <c r="J12" s="22">
        <v>50</v>
      </c>
      <c r="K12" s="125">
        <v>2</v>
      </c>
      <c r="L12" s="112">
        <f t="shared" si="0"/>
        <v>100</v>
      </c>
    </row>
    <row r="13" spans="1:12" ht="20.25" x14ac:dyDescent="0.25">
      <c r="A13" s="66">
        <v>80</v>
      </c>
      <c r="B13" s="66">
        <v>1981</v>
      </c>
      <c r="C13" s="66" t="s">
        <v>9</v>
      </c>
      <c r="D13" s="66" t="s">
        <v>78</v>
      </c>
      <c r="E13" s="66" t="s">
        <v>144</v>
      </c>
      <c r="F13" s="17" t="s">
        <v>145</v>
      </c>
      <c r="G13" s="21">
        <v>3</v>
      </c>
      <c r="H13" s="22">
        <v>45</v>
      </c>
      <c r="I13" s="21">
        <v>4</v>
      </c>
      <c r="J13" s="22">
        <v>41</v>
      </c>
      <c r="K13" s="125">
        <v>3</v>
      </c>
      <c r="L13" s="112">
        <f t="shared" si="0"/>
        <v>86</v>
      </c>
    </row>
    <row r="14" spans="1:12" ht="20.25" x14ac:dyDescent="0.25">
      <c r="A14" s="20">
        <v>888</v>
      </c>
      <c r="B14" s="66">
        <v>2000</v>
      </c>
      <c r="C14" s="66" t="s">
        <v>8</v>
      </c>
      <c r="D14" s="66" t="s">
        <v>78</v>
      </c>
      <c r="E14" s="66" t="s">
        <v>79</v>
      </c>
      <c r="F14" s="17" t="s">
        <v>24</v>
      </c>
      <c r="G14" s="69">
        <v>4</v>
      </c>
      <c r="H14" s="70">
        <v>41</v>
      </c>
      <c r="I14" s="69">
        <v>5</v>
      </c>
      <c r="J14" s="70">
        <v>38</v>
      </c>
      <c r="K14" s="125">
        <v>4</v>
      </c>
      <c r="L14" s="112">
        <f t="shared" si="0"/>
        <v>79</v>
      </c>
    </row>
    <row r="15" spans="1:12" ht="20.25" x14ac:dyDescent="0.25">
      <c r="A15" s="20">
        <v>50</v>
      </c>
      <c r="B15" s="66">
        <v>1973</v>
      </c>
      <c r="C15" s="66" t="s">
        <v>9</v>
      </c>
      <c r="D15" s="66" t="s">
        <v>78</v>
      </c>
      <c r="E15" s="66" t="s">
        <v>138</v>
      </c>
      <c r="F15" s="17" t="s">
        <v>24</v>
      </c>
      <c r="G15" s="69">
        <v>5</v>
      </c>
      <c r="H15" s="70">
        <v>38</v>
      </c>
      <c r="I15" s="111">
        <v>7</v>
      </c>
      <c r="J15" s="70">
        <v>35</v>
      </c>
      <c r="K15" s="125">
        <v>5</v>
      </c>
      <c r="L15" s="112">
        <f t="shared" si="0"/>
        <v>73</v>
      </c>
    </row>
    <row r="16" spans="1:12" ht="20.25" x14ac:dyDescent="0.25">
      <c r="A16" s="66">
        <v>555</v>
      </c>
      <c r="B16" s="66">
        <v>1998</v>
      </c>
      <c r="C16" s="66" t="s">
        <v>75</v>
      </c>
      <c r="D16" s="66" t="s">
        <v>78</v>
      </c>
      <c r="E16" s="66" t="s">
        <v>80</v>
      </c>
      <c r="F16" s="17" t="s">
        <v>24</v>
      </c>
      <c r="G16" s="69">
        <v>6</v>
      </c>
      <c r="H16" s="70">
        <v>36</v>
      </c>
      <c r="I16" s="112">
        <v>8</v>
      </c>
      <c r="J16" s="70">
        <v>34</v>
      </c>
      <c r="K16" s="125">
        <v>6</v>
      </c>
      <c r="L16" s="112">
        <f t="shared" si="0"/>
        <v>70</v>
      </c>
    </row>
    <row r="17" spans="1:12" s="26" customFormat="1" ht="20.25" x14ac:dyDescent="0.25">
      <c r="A17" s="66">
        <v>303</v>
      </c>
      <c r="B17" s="66">
        <v>1999</v>
      </c>
      <c r="C17" s="66" t="s">
        <v>8</v>
      </c>
      <c r="D17" s="66" t="s">
        <v>78</v>
      </c>
      <c r="E17" s="66" t="s">
        <v>204</v>
      </c>
      <c r="F17" s="17" t="s">
        <v>24</v>
      </c>
      <c r="G17" s="23">
        <v>9</v>
      </c>
      <c r="H17" s="25">
        <v>33</v>
      </c>
      <c r="I17" s="23">
        <v>9</v>
      </c>
      <c r="J17" s="25">
        <v>33</v>
      </c>
      <c r="K17" s="125">
        <v>7</v>
      </c>
      <c r="L17" s="112">
        <f t="shared" si="0"/>
        <v>66</v>
      </c>
    </row>
    <row r="18" spans="1:12" ht="20.25" x14ac:dyDescent="0.25">
      <c r="A18" s="20">
        <v>41</v>
      </c>
      <c r="B18" s="66">
        <v>1986</v>
      </c>
      <c r="C18" s="66" t="s">
        <v>75</v>
      </c>
      <c r="D18" s="66" t="s">
        <v>78</v>
      </c>
      <c r="E18" s="66" t="s">
        <v>30</v>
      </c>
      <c r="F18" s="17" t="s">
        <v>24</v>
      </c>
      <c r="G18" s="21">
        <v>8</v>
      </c>
      <c r="H18" s="22">
        <v>34</v>
      </c>
      <c r="I18" s="21">
        <v>10</v>
      </c>
      <c r="J18" s="22">
        <v>32</v>
      </c>
      <c r="K18" s="125">
        <v>8</v>
      </c>
      <c r="L18" s="112">
        <f t="shared" si="0"/>
        <v>66</v>
      </c>
    </row>
    <row r="19" spans="1:12" ht="20.25" x14ac:dyDescent="0.25">
      <c r="A19" s="20">
        <v>88</v>
      </c>
      <c r="B19" s="66">
        <v>1977</v>
      </c>
      <c r="C19" s="66" t="s">
        <v>9</v>
      </c>
      <c r="D19" s="66" t="s">
        <v>78</v>
      </c>
      <c r="E19" s="66" t="s">
        <v>142</v>
      </c>
      <c r="F19" s="17" t="s">
        <v>24</v>
      </c>
      <c r="G19" s="111">
        <v>7</v>
      </c>
      <c r="H19" s="70">
        <v>35</v>
      </c>
      <c r="I19" s="69">
        <v>11</v>
      </c>
      <c r="J19" s="70">
        <v>31</v>
      </c>
      <c r="K19" s="125">
        <v>9</v>
      </c>
      <c r="L19" s="112">
        <f t="shared" si="0"/>
        <v>66</v>
      </c>
    </row>
    <row r="20" spans="1:12" ht="20.25" x14ac:dyDescent="0.25">
      <c r="A20" s="66">
        <v>171</v>
      </c>
      <c r="B20" s="66">
        <v>1982</v>
      </c>
      <c r="C20" s="66" t="s">
        <v>190</v>
      </c>
      <c r="D20" s="66" t="s">
        <v>78</v>
      </c>
      <c r="E20" s="66" t="s">
        <v>171</v>
      </c>
      <c r="F20" s="17" t="s">
        <v>24</v>
      </c>
      <c r="G20" s="111" t="s">
        <v>266</v>
      </c>
      <c r="H20" s="22">
        <v>0</v>
      </c>
      <c r="I20" s="55">
        <v>3</v>
      </c>
      <c r="J20" s="22">
        <v>45</v>
      </c>
      <c r="K20" s="125">
        <v>10</v>
      </c>
      <c r="L20" s="112">
        <f t="shared" si="0"/>
        <v>45</v>
      </c>
    </row>
    <row r="21" spans="1:12" ht="20.25" x14ac:dyDescent="0.25">
      <c r="A21" s="20">
        <v>78</v>
      </c>
      <c r="B21" s="66">
        <v>1991</v>
      </c>
      <c r="C21" s="66" t="s">
        <v>75</v>
      </c>
      <c r="D21" s="66" t="s">
        <v>78</v>
      </c>
      <c r="E21" s="66" t="s">
        <v>176</v>
      </c>
      <c r="F21" s="17" t="s">
        <v>145</v>
      </c>
      <c r="G21" s="111" t="s">
        <v>266</v>
      </c>
      <c r="H21" s="112">
        <v>0</v>
      </c>
      <c r="I21" s="111">
        <v>6</v>
      </c>
      <c r="J21" s="112">
        <v>36</v>
      </c>
      <c r="K21" s="125">
        <v>11</v>
      </c>
      <c r="L21" s="112">
        <f t="shared" si="0"/>
        <v>36</v>
      </c>
    </row>
    <row r="22" spans="1:12" ht="20.25" x14ac:dyDescent="0.25">
      <c r="A22" s="66">
        <v>8</v>
      </c>
      <c r="B22" s="66">
        <v>1972</v>
      </c>
      <c r="C22" s="66" t="s">
        <v>9</v>
      </c>
      <c r="D22" s="66" t="s">
        <v>78</v>
      </c>
      <c r="E22" s="66" t="s">
        <v>49</v>
      </c>
      <c r="F22" s="17" t="s">
        <v>50</v>
      </c>
      <c r="G22" s="21">
        <v>10</v>
      </c>
      <c r="H22" s="22">
        <v>32</v>
      </c>
      <c r="I22" s="55" t="s">
        <v>266</v>
      </c>
      <c r="J22" s="22">
        <v>0</v>
      </c>
      <c r="K22" s="125">
        <v>12</v>
      </c>
      <c r="L22" s="112">
        <f t="shared" si="0"/>
        <v>32</v>
      </c>
    </row>
    <row r="23" spans="1:12" ht="43.15" customHeight="1" x14ac:dyDescent="0.25">
      <c r="A23" s="160" t="s">
        <v>115</v>
      </c>
      <c r="B23" s="160"/>
      <c r="C23" s="160"/>
      <c r="D23" s="160"/>
      <c r="E23" s="5"/>
      <c r="F23" s="5"/>
    </row>
    <row r="24" spans="1:12" ht="28.9" customHeight="1" x14ac:dyDescent="0.25">
      <c r="A24" s="160" t="s">
        <v>116</v>
      </c>
      <c r="B24" s="160"/>
      <c r="C24" s="160"/>
      <c r="E24" s="5"/>
      <c r="F24" s="5"/>
    </row>
    <row r="25" spans="1:12" ht="15" x14ac:dyDescent="0.25">
      <c r="A25" s="5"/>
      <c r="B25" s="5"/>
      <c r="E25" s="5"/>
      <c r="F25" s="5"/>
    </row>
    <row r="26" spans="1:12" ht="15" customHeight="1" x14ac:dyDescent="0.25">
      <c r="B26" s="158" t="s">
        <v>118</v>
      </c>
      <c r="C26" s="158"/>
      <c r="F26" s="3" t="s">
        <v>53</v>
      </c>
    </row>
    <row r="28" spans="1:12" ht="13.7" customHeight="1" x14ac:dyDescent="0.25">
      <c r="B28" s="158" t="s">
        <v>119</v>
      </c>
      <c r="C28" s="158"/>
      <c r="D28" s="158"/>
      <c r="F28" s="3" t="s">
        <v>120</v>
      </c>
    </row>
    <row r="32" spans="1:12" ht="15" x14ac:dyDescent="0.25">
      <c r="A32" s="5"/>
      <c r="B32" s="5"/>
      <c r="E32" s="5"/>
      <c r="F32" s="5"/>
    </row>
    <row r="33" spans="1:6" ht="15" x14ac:dyDescent="0.25">
      <c r="A33" s="5"/>
      <c r="B33" s="5"/>
      <c r="E33" s="5"/>
      <c r="F33" s="5"/>
    </row>
    <row r="34" spans="1:6" ht="15" x14ac:dyDescent="0.25">
      <c r="A34" s="5"/>
      <c r="B34" s="5"/>
      <c r="E34" s="5"/>
      <c r="F34" s="5"/>
    </row>
    <row r="35" spans="1:6" ht="15" x14ac:dyDescent="0.25">
      <c r="A35" s="5"/>
      <c r="B35" s="5"/>
      <c r="E35" s="5"/>
      <c r="F35" s="5"/>
    </row>
    <row r="36" spans="1:6" ht="15" x14ac:dyDescent="0.25">
      <c r="A36" s="5"/>
      <c r="B36" s="5"/>
      <c r="E36" s="5"/>
      <c r="F36" s="5"/>
    </row>
    <row r="37" spans="1:6" ht="15" x14ac:dyDescent="0.25">
      <c r="A37" s="5"/>
      <c r="B37" s="5"/>
      <c r="E37" s="5"/>
      <c r="F37" s="5"/>
    </row>
    <row r="38" spans="1:6" ht="15" x14ac:dyDescent="0.25">
      <c r="A38" s="5"/>
      <c r="B38" s="5"/>
      <c r="E38" s="5"/>
      <c r="F38" s="5"/>
    </row>
    <row r="39" spans="1:6" ht="15" x14ac:dyDescent="0.25">
      <c r="A39" s="5"/>
      <c r="B39" s="5"/>
      <c r="E39" s="5"/>
      <c r="F39" s="5"/>
    </row>
  </sheetData>
  <sortState ref="A11:L22">
    <sortCondition descending="1" ref="L22"/>
  </sortState>
  <mergeCells count="15">
    <mergeCell ref="A8:L8"/>
    <mergeCell ref="L9:L10"/>
    <mergeCell ref="G9:H9"/>
    <mergeCell ref="I9:J9"/>
    <mergeCell ref="K9:K10"/>
    <mergeCell ref="E9:E10"/>
    <mergeCell ref="A23:D23"/>
    <mergeCell ref="A24:C24"/>
    <mergeCell ref="B26:C26"/>
    <mergeCell ref="B28:D28"/>
    <mergeCell ref="F9:F10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31"/>
  <sheetViews>
    <sheetView zoomScale="70" zoomScaleNormal="70" workbookViewId="0">
      <selection activeCell="L19" sqref="L19"/>
    </sheetView>
  </sheetViews>
  <sheetFormatPr defaultColWidth="9.28515625" defaultRowHeight="15.75" x14ac:dyDescent="0.25"/>
  <cols>
    <col min="1" max="2" width="10" style="4" customWidth="1"/>
    <col min="3" max="3" width="18.42578125" style="5" customWidth="1"/>
    <col min="4" max="4" width="14.5703125" style="5" customWidth="1"/>
    <col min="5" max="5" width="16.28515625" style="3" customWidth="1"/>
    <col min="6" max="6" width="19.7109375" style="3" customWidth="1"/>
    <col min="7" max="7" width="18.28515625" style="3" customWidth="1"/>
    <col min="8" max="8" width="8.28515625" style="5" customWidth="1"/>
    <col min="9" max="9" width="9.28515625" style="5" customWidth="1"/>
    <col min="10" max="10" width="8" style="5" customWidth="1"/>
    <col min="11" max="11" width="8.85546875" style="5" bestFit="1" customWidth="1"/>
    <col min="12" max="12" width="10.42578125" style="5" bestFit="1" customWidth="1"/>
    <col min="13" max="13" width="11.7109375" style="5" customWidth="1"/>
    <col min="14" max="16384" width="9.28515625" style="5"/>
  </cols>
  <sheetData>
    <row r="8" spans="1:13" ht="39.4" customHeight="1" x14ac:dyDescent="0.25"/>
    <row r="9" spans="1:13" ht="14.45" customHeight="1" x14ac:dyDescent="0.25">
      <c r="A9" s="164" t="s">
        <v>0</v>
      </c>
      <c r="B9" s="168" t="s">
        <v>110</v>
      </c>
      <c r="C9" s="165" t="s">
        <v>3</v>
      </c>
      <c r="D9" s="165" t="s">
        <v>1</v>
      </c>
      <c r="E9" s="165" t="s">
        <v>2</v>
      </c>
      <c r="F9" s="165" t="s">
        <v>111</v>
      </c>
      <c r="G9" s="165" t="s">
        <v>112</v>
      </c>
      <c r="H9" s="166" t="s">
        <v>15</v>
      </c>
      <c r="I9" s="166"/>
      <c r="J9" s="166" t="s">
        <v>16</v>
      </c>
      <c r="K9" s="166"/>
      <c r="L9" s="167" t="s">
        <v>19</v>
      </c>
      <c r="M9" s="163" t="s">
        <v>18</v>
      </c>
    </row>
    <row r="10" spans="1:13" s="8" customFormat="1" ht="42.75" x14ac:dyDescent="0.25">
      <c r="A10" s="164"/>
      <c r="B10" s="169"/>
      <c r="C10" s="165"/>
      <c r="D10" s="165"/>
      <c r="E10" s="165"/>
      <c r="F10" s="165"/>
      <c r="G10" s="165"/>
      <c r="H10" s="11" t="s">
        <v>17</v>
      </c>
      <c r="I10" s="9" t="s">
        <v>117</v>
      </c>
      <c r="J10" s="11" t="s">
        <v>17</v>
      </c>
      <c r="K10" s="9" t="s">
        <v>117</v>
      </c>
      <c r="L10" s="167"/>
      <c r="M10" s="163"/>
    </row>
    <row r="11" spans="1:13" ht="15" x14ac:dyDescent="0.25">
      <c r="A11" s="16">
        <v>37</v>
      </c>
      <c r="B11" s="10">
        <v>1984</v>
      </c>
      <c r="C11" s="10" t="s">
        <v>11</v>
      </c>
      <c r="D11" s="22" t="s">
        <v>114</v>
      </c>
      <c r="E11" s="10" t="s">
        <v>68</v>
      </c>
      <c r="F11" s="10" t="s">
        <v>69</v>
      </c>
      <c r="G11" s="14" t="s">
        <v>70</v>
      </c>
      <c r="H11" s="21">
        <v>1</v>
      </c>
      <c r="I11" s="22">
        <v>0</v>
      </c>
      <c r="J11" s="21">
        <v>1</v>
      </c>
      <c r="K11" s="22">
        <v>0</v>
      </c>
      <c r="L11" s="22">
        <v>1</v>
      </c>
      <c r="M11" s="22">
        <v>0</v>
      </c>
    </row>
    <row r="12" spans="1:13" ht="15" x14ac:dyDescent="0.25">
      <c r="A12" s="16">
        <v>9</v>
      </c>
      <c r="B12" s="10">
        <v>1985</v>
      </c>
      <c r="C12" s="16" t="s">
        <v>4</v>
      </c>
      <c r="D12" s="22" t="s">
        <v>114</v>
      </c>
      <c r="E12" s="10" t="s">
        <v>68</v>
      </c>
      <c r="F12" s="10" t="s">
        <v>71</v>
      </c>
      <c r="G12" s="14" t="s">
        <v>42</v>
      </c>
      <c r="H12" s="21">
        <v>2</v>
      </c>
      <c r="I12" s="22">
        <v>0</v>
      </c>
      <c r="J12" s="21" t="s">
        <v>113</v>
      </c>
      <c r="K12" s="22">
        <v>0</v>
      </c>
      <c r="L12" s="22">
        <v>2</v>
      </c>
      <c r="M12" s="22">
        <v>0</v>
      </c>
    </row>
    <row r="15" spans="1:13" ht="43.15" customHeight="1" x14ac:dyDescent="0.25">
      <c r="A15" s="160" t="s">
        <v>115</v>
      </c>
      <c r="B15" s="160"/>
      <c r="C15" s="160"/>
      <c r="D15" s="160"/>
      <c r="E15" s="160"/>
      <c r="F15" s="5"/>
      <c r="G15" s="5"/>
    </row>
    <row r="16" spans="1:13" ht="28.9" customHeight="1" x14ac:dyDescent="0.25">
      <c r="A16" s="160" t="s">
        <v>116</v>
      </c>
      <c r="B16" s="160"/>
      <c r="C16" s="160"/>
      <c r="E16" s="5"/>
      <c r="F16" s="5"/>
      <c r="G16" s="5"/>
    </row>
    <row r="17" spans="1:7" ht="15" x14ac:dyDescent="0.25">
      <c r="A17" s="5"/>
      <c r="B17" s="5"/>
      <c r="E17" s="5"/>
      <c r="F17" s="5"/>
      <c r="G17" s="5"/>
    </row>
    <row r="18" spans="1:7" ht="15" customHeight="1" x14ac:dyDescent="0.25">
      <c r="B18" s="158" t="s">
        <v>118</v>
      </c>
      <c r="C18" s="158"/>
      <c r="G18" s="3" t="s">
        <v>53</v>
      </c>
    </row>
    <row r="20" spans="1:7" ht="13.7" customHeight="1" x14ac:dyDescent="0.25">
      <c r="B20" s="158" t="s">
        <v>119</v>
      </c>
      <c r="C20" s="158"/>
      <c r="D20" s="158"/>
      <c r="G20" s="3" t="s">
        <v>120</v>
      </c>
    </row>
    <row r="24" spans="1:7" ht="15" x14ac:dyDescent="0.25">
      <c r="A24" s="5"/>
      <c r="B24" s="5"/>
      <c r="E24" s="5"/>
      <c r="F24" s="5"/>
      <c r="G24" s="5"/>
    </row>
    <row r="25" spans="1:7" ht="15" x14ac:dyDescent="0.25">
      <c r="A25" s="5"/>
      <c r="B25" s="5"/>
      <c r="E25" s="5"/>
      <c r="F25" s="5"/>
      <c r="G25" s="5"/>
    </row>
    <row r="26" spans="1:7" ht="15" x14ac:dyDescent="0.25">
      <c r="A26" s="5"/>
      <c r="B26" s="5"/>
      <c r="E26" s="5"/>
      <c r="F26" s="5"/>
      <c r="G26" s="5"/>
    </row>
    <row r="27" spans="1:7" ht="15" x14ac:dyDescent="0.25">
      <c r="A27" s="5"/>
      <c r="B27" s="5"/>
      <c r="E27" s="5"/>
      <c r="F27" s="5"/>
      <c r="G27" s="5"/>
    </row>
    <row r="28" spans="1:7" ht="15" x14ac:dyDescent="0.25">
      <c r="A28" s="5"/>
      <c r="B28" s="5"/>
      <c r="E28" s="5"/>
      <c r="F28" s="5"/>
      <c r="G28" s="5"/>
    </row>
    <row r="29" spans="1:7" ht="15" x14ac:dyDescent="0.25">
      <c r="A29" s="5"/>
      <c r="B29" s="5"/>
      <c r="E29" s="5"/>
      <c r="F29" s="5"/>
      <c r="G29" s="5"/>
    </row>
    <row r="30" spans="1:7" ht="15" x14ac:dyDescent="0.25">
      <c r="A30" s="5"/>
      <c r="B30" s="5"/>
      <c r="E30" s="5"/>
      <c r="F30" s="5"/>
      <c r="G30" s="5"/>
    </row>
    <row r="31" spans="1:7" ht="15" x14ac:dyDescent="0.25">
      <c r="A31" s="5"/>
      <c r="B31" s="5"/>
      <c r="E31" s="5"/>
      <c r="F31" s="5"/>
      <c r="G31" s="5"/>
    </row>
  </sheetData>
  <mergeCells count="15">
    <mergeCell ref="A15:E15"/>
    <mergeCell ref="A16:C16"/>
    <mergeCell ref="B18:C18"/>
    <mergeCell ref="B20:D20"/>
    <mergeCell ref="M9:M10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L9:L10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4"/>
  <sheetViews>
    <sheetView view="pageBreakPreview" zoomScaleSheetLayoutView="100" workbookViewId="0">
      <selection activeCell="L18" sqref="L18"/>
    </sheetView>
  </sheetViews>
  <sheetFormatPr defaultColWidth="9.28515625" defaultRowHeight="15.75" x14ac:dyDescent="0.25"/>
  <cols>
    <col min="1" max="1" width="6.7109375" style="4" customWidth="1"/>
    <col min="2" max="2" width="9.42578125" style="4" customWidth="1"/>
    <col min="3" max="3" width="16.140625" style="5" customWidth="1"/>
    <col min="4" max="4" width="10.85546875" style="5" customWidth="1"/>
    <col min="5" max="5" width="20.42578125" style="3" customWidth="1"/>
    <col min="6" max="6" width="16.28515625" style="3" customWidth="1"/>
    <col min="7" max="7" width="9.28515625" style="5" customWidth="1"/>
    <col min="8" max="8" width="7.85546875" style="5" customWidth="1"/>
    <col min="9" max="9" width="9" style="5" customWidth="1"/>
    <col min="10" max="10" width="8.140625" style="5" customWidth="1"/>
    <col min="11" max="11" width="10.42578125" style="5" bestFit="1" customWidth="1"/>
    <col min="12" max="12" width="10.28515625" style="5" customWidth="1"/>
    <col min="13" max="16384" width="9.28515625" style="5"/>
  </cols>
  <sheetData>
    <row r="8" spans="1:12" ht="54" customHeight="1" x14ac:dyDescent="0.25">
      <c r="A8" s="162" t="s">
        <v>165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4.45" customHeight="1" x14ac:dyDescent="0.25">
      <c r="A9" s="164" t="s">
        <v>0</v>
      </c>
      <c r="B9" s="168" t="s">
        <v>110</v>
      </c>
      <c r="C9" s="165" t="s">
        <v>3</v>
      </c>
      <c r="D9" s="165" t="s">
        <v>1</v>
      </c>
      <c r="E9" s="165" t="s">
        <v>111</v>
      </c>
      <c r="F9" s="165" t="s">
        <v>112</v>
      </c>
      <c r="G9" s="166" t="s">
        <v>15</v>
      </c>
      <c r="H9" s="166"/>
      <c r="I9" s="166" t="s">
        <v>16</v>
      </c>
      <c r="J9" s="166"/>
      <c r="K9" s="167" t="s">
        <v>19</v>
      </c>
      <c r="L9" s="163" t="s">
        <v>18</v>
      </c>
    </row>
    <row r="10" spans="1:12" s="8" customFormat="1" ht="28.5" x14ac:dyDescent="0.25">
      <c r="A10" s="164"/>
      <c r="B10" s="169"/>
      <c r="C10" s="165"/>
      <c r="D10" s="165"/>
      <c r="E10" s="165"/>
      <c r="F10" s="165"/>
      <c r="G10" s="11" t="s">
        <v>17</v>
      </c>
      <c r="H10" s="9" t="s">
        <v>261</v>
      </c>
      <c r="I10" s="11" t="s">
        <v>17</v>
      </c>
      <c r="J10" s="9" t="s">
        <v>261</v>
      </c>
      <c r="K10" s="167"/>
      <c r="L10" s="163"/>
    </row>
    <row r="11" spans="1:12" ht="20.25" x14ac:dyDescent="0.25">
      <c r="A11" s="66">
        <v>795</v>
      </c>
      <c r="B11" s="66">
        <v>1990</v>
      </c>
      <c r="C11" s="66" t="s">
        <v>147</v>
      </c>
      <c r="D11" s="66" t="s">
        <v>152</v>
      </c>
      <c r="E11" s="66" t="s">
        <v>148</v>
      </c>
      <c r="F11" s="66" t="s">
        <v>24</v>
      </c>
      <c r="G11" s="38">
        <v>1</v>
      </c>
      <c r="H11" s="39">
        <v>60</v>
      </c>
      <c r="I11" s="55">
        <v>2</v>
      </c>
      <c r="J11" s="39">
        <v>50</v>
      </c>
      <c r="K11" s="125">
        <v>1</v>
      </c>
      <c r="L11" s="54">
        <f t="shared" ref="L11:L17" si="0">H11+J11</f>
        <v>110</v>
      </c>
    </row>
    <row r="12" spans="1:12" ht="20.25" x14ac:dyDescent="0.25">
      <c r="A12" s="66">
        <v>7</v>
      </c>
      <c r="B12" s="66">
        <v>1997</v>
      </c>
      <c r="C12" s="66" t="s">
        <v>8</v>
      </c>
      <c r="D12" s="66" t="s">
        <v>152</v>
      </c>
      <c r="E12" s="66" t="s">
        <v>242</v>
      </c>
      <c r="F12" s="66" t="s">
        <v>24</v>
      </c>
      <c r="G12" s="69">
        <v>3</v>
      </c>
      <c r="H12" s="70">
        <v>45</v>
      </c>
      <c r="I12" s="69">
        <v>1</v>
      </c>
      <c r="J12" s="70">
        <v>60</v>
      </c>
      <c r="K12" s="125">
        <v>2</v>
      </c>
      <c r="L12" s="112">
        <f t="shared" si="0"/>
        <v>105</v>
      </c>
    </row>
    <row r="13" spans="1:12" ht="19.5" customHeight="1" x14ac:dyDescent="0.25">
      <c r="A13" s="66">
        <v>126</v>
      </c>
      <c r="B13" s="66">
        <v>1998</v>
      </c>
      <c r="C13" s="66" t="s">
        <v>12</v>
      </c>
      <c r="D13" s="66" t="s">
        <v>152</v>
      </c>
      <c r="E13" s="66" t="s">
        <v>150</v>
      </c>
      <c r="F13" s="66" t="s">
        <v>151</v>
      </c>
      <c r="G13" s="112">
        <v>4</v>
      </c>
      <c r="H13" s="39">
        <v>41</v>
      </c>
      <c r="I13" s="112">
        <v>3</v>
      </c>
      <c r="J13" s="39">
        <v>45</v>
      </c>
      <c r="K13" s="125">
        <v>3</v>
      </c>
      <c r="L13" s="112">
        <f t="shared" si="0"/>
        <v>86</v>
      </c>
    </row>
    <row r="14" spans="1:12" ht="20.25" x14ac:dyDescent="0.25">
      <c r="A14" s="66">
        <v>27</v>
      </c>
      <c r="B14" s="66">
        <v>1978</v>
      </c>
      <c r="C14" s="66" t="s">
        <v>9</v>
      </c>
      <c r="D14" s="66" t="s">
        <v>152</v>
      </c>
      <c r="E14" s="66" t="s">
        <v>149</v>
      </c>
      <c r="F14" s="66" t="s">
        <v>24</v>
      </c>
      <c r="G14" s="111">
        <v>2</v>
      </c>
      <c r="H14" s="70">
        <v>50</v>
      </c>
      <c r="I14" s="111">
        <v>6</v>
      </c>
      <c r="J14" s="70">
        <v>36</v>
      </c>
      <c r="K14" s="125">
        <v>4</v>
      </c>
      <c r="L14" s="112">
        <f t="shared" si="0"/>
        <v>86</v>
      </c>
    </row>
    <row r="15" spans="1:12" ht="20.25" x14ac:dyDescent="0.25">
      <c r="A15" s="66">
        <v>48</v>
      </c>
      <c r="B15" s="66">
        <v>1979</v>
      </c>
      <c r="C15" s="66" t="s">
        <v>9</v>
      </c>
      <c r="D15" s="66" t="s">
        <v>152</v>
      </c>
      <c r="E15" s="66" t="s">
        <v>198</v>
      </c>
      <c r="F15" s="66" t="s">
        <v>199</v>
      </c>
      <c r="G15" s="111">
        <v>5</v>
      </c>
      <c r="H15" s="39">
        <v>38</v>
      </c>
      <c r="I15" s="55">
        <v>4</v>
      </c>
      <c r="J15" s="39">
        <v>41</v>
      </c>
      <c r="K15" s="125">
        <v>5</v>
      </c>
      <c r="L15" s="112">
        <f t="shared" si="0"/>
        <v>79</v>
      </c>
    </row>
    <row r="16" spans="1:12" ht="20.25" x14ac:dyDescent="0.25">
      <c r="A16" s="66">
        <v>32</v>
      </c>
      <c r="B16" s="66">
        <v>1973</v>
      </c>
      <c r="C16" s="66" t="s">
        <v>203</v>
      </c>
      <c r="D16" s="66" t="s">
        <v>152</v>
      </c>
      <c r="E16" s="66" t="s">
        <v>208</v>
      </c>
      <c r="F16" s="66" t="s">
        <v>24</v>
      </c>
      <c r="G16" s="38" t="s">
        <v>266</v>
      </c>
      <c r="H16" s="39">
        <v>0</v>
      </c>
      <c r="I16" s="38">
        <v>5</v>
      </c>
      <c r="J16" s="39">
        <v>38</v>
      </c>
      <c r="K16" s="125">
        <v>6</v>
      </c>
      <c r="L16" s="112">
        <f t="shared" si="0"/>
        <v>38</v>
      </c>
    </row>
    <row r="17" spans="1:12" ht="19.5" customHeight="1" x14ac:dyDescent="0.25">
      <c r="A17" s="66">
        <v>84</v>
      </c>
      <c r="B17" s="66">
        <v>1999</v>
      </c>
      <c r="C17" s="66" t="s">
        <v>8</v>
      </c>
      <c r="D17" s="66" t="s">
        <v>152</v>
      </c>
      <c r="E17" s="66" t="s">
        <v>193</v>
      </c>
      <c r="F17" s="66" t="s">
        <v>24</v>
      </c>
      <c r="G17" s="111" t="s">
        <v>266</v>
      </c>
      <c r="H17" s="112">
        <v>0</v>
      </c>
      <c r="I17" s="111" t="s">
        <v>266</v>
      </c>
      <c r="J17" s="112">
        <v>0</v>
      </c>
      <c r="K17" s="27">
        <v>7</v>
      </c>
      <c r="L17" s="112">
        <f t="shared" si="0"/>
        <v>0</v>
      </c>
    </row>
    <row r="18" spans="1:12" ht="43.15" customHeight="1" x14ac:dyDescent="0.25">
      <c r="A18" s="160" t="s">
        <v>115</v>
      </c>
      <c r="B18" s="160"/>
      <c r="C18" s="160"/>
      <c r="D18" s="160"/>
      <c r="E18" s="5"/>
      <c r="F18" s="5"/>
    </row>
    <row r="19" spans="1:12" ht="28.9" customHeight="1" x14ac:dyDescent="0.25">
      <c r="A19" s="160" t="s">
        <v>116</v>
      </c>
      <c r="B19" s="160"/>
      <c r="C19" s="160"/>
      <c r="E19" s="5"/>
      <c r="F19" s="5"/>
    </row>
    <row r="20" spans="1:12" ht="15" x14ac:dyDescent="0.25">
      <c r="A20" s="5"/>
      <c r="B20" s="5"/>
      <c r="E20" s="5"/>
      <c r="F20" s="5"/>
    </row>
    <row r="21" spans="1:12" ht="15" customHeight="1" x14ac:dyDescent="0.25">
      <c r="B21" s="158" t="s">
        <v>118</v>
      </c>
      <c r="C21" s="158"/>
      <c r="F21" s="3" t="s">
        <v>53</v>
      </c>
    </row>
    <row r="23" spans="1:12" ht="13.7" customHeight="1" x14ac:dyDescent="0.25">
      <c r="B23" s="158" t="s">
        <v>119</v>
      </c>
      <c r="C23" s="158"/>
      <c r="D23" s="158"/>
      <c r="F23" s="3" t="s">
        <v>120</v>
      </c>
    </row>
    <row r="27" spans="1:12" ht="15" x14ac:dyDescent="0.25">
      <c r="A27" s="5"/>
      <c r="B27" s="5"/>
      <c r="E27" s="5"/>
      <c r="F27" s="5"/>
    </row>
    <row r="28" spans="1:12" ht="15" x14ac:dyDescent="0.25">
      <c r="A28" s="5"/>
      <c r="B28" s="5"/>
      <c r="E28" s="5"/>
      <c r="F28" s="5"/>
    </row>
    <row r="29" spans="1:12" ht="15" x14ac:dyDescent="0.25">
      <c r="A29" s="5"/>
      <c r="B29" s="5"/>
      <c r="E29" s="5"/>
      <c r="F29" s="5"/>
    </row>
    <row r="30" spans="1:12" ht="15" x14ac:dyDescent="0.25">
      <c r="A30" s="5"/>
      <c r="B30" s="5"/>
      <c r="E30" s="5"/>
      <c r="F30" s="5"/>
    </row>
    <row r="31" spans="1:12" ht="15" x14ac:dyDescent="0.25">
      <c r="A31" s="5"/>
      <c r="B31" s="5"/>
      <c r="E31" s="5"/>
      <c r="F31" s="5"/>
    </row>
    <row r="32" spans="1:12" ht="15" x14ac:dyDescent="0.25">
      <c r="A32" s="5"/>
      <c r="B32" s="5"/>
      <c r="E32" s="5"/>
      <c r="F32" s="5"/>
    </row>
    <row r="33" spans="1:6" ht="15" x14ac:dyDescent="0.25">
      <c r="A33" s="5"/>
      <c r="B33" s="5"/>
      <c r="E33" s="5"/>
      <c r="F33" s="5"/>
    </row>
    <row r="34" spans="1:6" ht="15" x14ac:dyDescent="0.25">
      <c r="A34" s="5"/>
      <c r="B34" s="5"/>
      <c r="E34" s="5"/>
      <c r="F34" s="5"/>
    </row>
  </sheetData>
  <sortState ref="A11:L17">
    <sortCondition descending="1" ref="L17"/>
  </sortState>
  <mergeCells count="15">
    <mergeCell ref="A8:L8"/>
    <mergeCell ref="A19:C19"/>
    <mergeCell ref="B21:C21"/>
    <mergeCell ref="B23:D23"/>
    <mergeCell ref="F9:F10"/>
    <mergeCell ref="G9:H9"/>
    <mergeCell ref="I9:J9"/>
    <mergeCell ref="K9:K10"/>
    <mergeCell ref="L9:L10"/>
    <mergeCell ref="A18:D1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scale="86" orientation="landscape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37"/>
  <sheetViews>
    <sheetView view="pageBreakPreview" zoomScale="80" zoomScaleNormal="69" zoomScaleSheetLayoutView="80" workbookViewId="0">
      <selection activeCell="K19" sqref="K19"/>
    </sheetView>
  </sheetViews>
  <sheetFormatPr defaultColWidth="9.28515625" defaultRowHeight="15.75" x14ac:dyDescent="0.25"/>
  <cols>
    <col min="1" max="2" width="10" style="4" customWidth="1"/>
    <col min="3" max="3" width="18.42578125" style="5" customWidth="1"/>
    <col min="4" max="4" width="14.5703125" style="5" customWidth="1"/>
    <col min="5" max="5" width="23.85546875" style="3" customWidth="1"/>
    <col min="6" max="6" width="18.28515625" style="3" customWidth="1"/>
    <col min="7" max="7" width="9.5703125" style="5" customWidth="1"/>
    <col min="8" max="8" width="9.28515625" style="5" customWidth="1"/>
    <col min="9" max="9" width="8.7109375" style="5" customWidth="1"/>
    <col min="10" max="10" width="8.85546875" style="5" bestFit="1" customWidth="1"/>
    <col min="11" max="11" width="10.42578125" style="5" bestFit="1" customWidth="1"/>
    <col min="12" max="12" width="11.7109375" style="5" customWidth="1"/>
    <col min="13" max="16384" width="9.28515625" style="5"/>
  </cols>
  <sheetData>
    <row r="8" spans="1:12" ht="73.5" customHeight="1" x14ac:dyDescent="0.25">
      <c r="A8" s="162" t="s">
        <v>165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4.45" customHeight="1" x14ac:dyDescent="0.25">
      <c r="A9" s="164" t="s">
        <v>0</v>
      </c>
      <c r="B9" s="168" t="s">
        <v>110</v>
      </c>
      <c r="C9" s="165" t="s">
        <v>3</v>
      </c>
      <c r="D9" s="165" t="s">
        <v>1</v>
      </c>
      <c r="E9" s="165" t="s">
        <v>111</v>
      </c>
      <c r="F9" s="165" t="s">
        <v>112</v>
      </c>
      <c r="G9" s="166" t="s">
        <v>15</v>
      </c>
      <c r="H9" s="166"/>
      <c r="I9" s="166" t="s">
        <v>16</v>
      </c>
      <c r="J9" s="166"/>
      <c r="K9" s="167" t="s">
        <v>19</v>
      </c>
      <c r="L9" s="163" t="s">
        <v>18</v>
      </c>
    </row>
    <row r="10" spans="1:12" s="8" customFormat="1" ht="28.5" x14ac:dyDescent="0.25">
      <c r="A10" s="164"/>
      <c r="B10" s="169"/>
      <c r="C10" s="165"/>
      <c r="D10" s="165"/>
      <c r="E10" s="165"/>
      <c r="F10" s="165"/>
      <c r="G10" s="11" t="s">
        <v>17</v>
      </c>
      <c r="H10" s="9" t="s">
        <v>83</v>
      </c>
      <c r="I10" s="11" t="s">
        <v>17</v>
      </c>
      <c r="J10" s="21" t="s">
        <v>83</v>
      </c>
      <c r="K10" s="167"/>
      <c r="L10" s="163"/>
    </row>
    <row r="11" spans="1:12" ht="18.75" x14ac:dyDescent="0.25">
      <c r="A11" s="66">
        <v>61</v>
      </c>
      <c r="B11" s="66">
        <v>1973</v>
      </c>
      <c r="C11" s="66" t="s">
        <v>133</v>
      </c>
      <c r="D11" s="66" t="s">
        <v>72</v>
      </c>
      <c r="E11" s="66" t="s">
        <v>67</v>
      </c>
      <c r="F11" s="17" t="s">
        <v>24</v>
      </c>
      <c r="G11" s="21">
        <v>1</v>
      </c>
      <c r="H11" s="54">
        <v>60</v>
      </c>
      <c r="I11" s="111">
        <v>1</v>
      </c>
      <c r="J11" s="22">
        <v>60</v>
      </c>
      <c r="K11" s="28">
        <v>1</v>
      </c>
      <c r="L11" s="22">
        <f t="shared" ref="L11:L19" si="0">H11+J11</f>
        <v>120</v>
      </c>
    </row>
    <row r="12" spans="1:12" ht="18.75" x14ac:dyDescent="0.25">
      <c r="A12" s="66">
        <v>15</v>
      </c>
      <c r="B12" s="66">
        <v>1971</v>
      </c>
      <c r="C12" s="66" t="s">
        <v>11</v>
      </c>
      <c r="D12" s="66" t="s">
        <v>72</v>
      </c>
      <c r="E12" s="66" t="s">
        <v>46</v>
      </c>
      <c r="F12" s="17" t="s">
        <v>24</v>
      </c>
      <c r="G12" s="69">
        <v>2</v>
      </c>
      <c r="H12" s="70">
        <v>50</v>
      </c>
      <c r="I12" s="69">
        <v>2</v>
      </c>
      <c r="J12" s="70">
        <v>50</v>
      </c>
      <c r="K12" s="28">
        <v>2</v>
      </c>
      <c r="L12" s="112">
        <f t="shared" si="0"/>
        <v>100</v>
      </c>
    </row>
    <row r="13" spans="1:12" ht="18.75" x14ac:dyDescent="0.25">
      <c r="A13" s="66">
        <v>19</v>
      </c>
      <c r="B13" s="66">
        <v>1990</v>
      </c>
      <c r="C13" s="66" t="s">
        <v>133</v>
      </c>
      <c r="D13" s="66" t="s">
        <v>72</v>
      </c>
      <c r="E13" s="66" t="s">
        <v>211</v>
      </c>
      <c r="F13" s="17" t="s">
        <v>24</v>
      </c>
      <c r="G13" s="111">
        <v>3</v>
      </c>
      <c r="H13" s="70">
        <v>45</v>
      </c>
      <c r="I13" s="111">
        <v>3</v>
      </c>
      <c r="J13" s="70">
        <v>45</v>
      </c>
      <c r="K13" s="28">
        <v>3</v>
      </c>
      <c r="L13" s="112">
        <f t="shared" si="0"/>
        <v>90</v>
      </c>
    </row>
    <row r="14" spans="1:12" ht="18.75" x14ac:dyDescent="0.25">
      <c r="A14" s="19" t="s">
        <v>279</v>
      </c>
      <c r="B14" s="66">
        <v>1968</v>
      </c>
      <c r="C14" s="66" t="s">
        <v>131</v>
      </c>
      <c r="D14" s="66" t="s">
        <v>72</v>
      </c>
      <c r="E14" s="66" t="s">
        <v>237</v>
      </c>
      <c r="F14" s="17" t="s">
        <v>24</v>
      </c>
      <c r="G14" s="69">
        <v>5</v>
      </c>
      <c r="H14" s="70">
        <v>38</v>
      </c>
      <c r="I14" s="111">
        <v>5</v>
      </c>
      <c r="J14" s="70">
        <v>38</v>
      </c>
      <c r="K14" s="28">
        <v>4</v>
      </c>
      <c r="L14" s="112">
        <f t="shared" si="0"/>
        <v>76</v>
      </c>
    </row>
    <row r="15" spans="1:12" ht="18.75" x14ac:dyDescent="0.25">
      <c r="A15" s="66">
        <v>7</v>
      </c>
      <c r="B15" s="66">
        <v>1969</v>
      </c>
      <c r="C15" s="66" t="s">
        <v>13</v>
      </c>
      <c r="D15" s="66" t="s">
        <v>72</v>
      </c>
      <c r="E15" s="66" t="s">
        <v>45</v>
      </c>
      <c r="F15" s="17" t="s">
        <v>24</v>
      </c>
      <c r="G15" s="21">
        <v>7</v>
      </c>
      <c r="H15" s="54">
        <v>35</v>
      </c>
      <c r="I15" s="112">
        <v>6</v>
      </c>
      <c r="J15" s="22">
        <v>36</v>
      </c>
      <c r="K15" s="28">
        <v>5</v>
      </c>
      <c r="L15" s="112">
        <f t="shared" si="0"/>
        <v>71</v>
      </c>
    </row>
    <row r="16" spans="1:12" ht="18.75" x14ac:dyDescent="0.25">
      <c r="A16" s="66">
        <v>18</v>
      </c>
      <c r="B16" s="66">
        <v>1991</v>
      </c>
      <c r="C16" s="66" t="s">
        <v>11</v>
      </c>
      <c r="D16" s="66" t="s">
        <v>72</v>
      </c>
      <c r="E16" s="66" t="s">
        <v>212</v>
      </c>
      <c r="F16" s="17" t="s">
        <v>24</v>
      </c>
      <c r="G16" s="81" t="s">
        <v>266</v>
      </c>
      <c r="H16" s="82">
        <v>0</v>
      </c>
      <c r="I16" s="81">
        <v>4</v>
      </c>
      <c r="J16" s="82">
        <v>41</v>
      </c>
      <c r="K16" s="28">
        <v>6</v>
      </c>
      <c r="L16" s="112">
        <f t="shared" si="0"/>
        <v>41</v>
      </c>
    </row>
    <row r="17" spans="1:12" ht="18.75" x14ac:dyDescent="0.25">
      <c r="A17" s="66">
        <v>77</v>
      </c>
      <c r="B17" s="66">
        <v>1988</v>
      </c>
      <c r="C17" s="66" t="s">
        <v>11</v>
      </c>
      <c r="D17" s="66" t="s">
        <v>72</v>
      </c>
      <c r="E17" s="66" t="s">
        <v>161</v>
      </c>
      <c r="F17" s="17" t="s">
        <v>24</v>
      </c>
      <c r="G17" s="111">
        <v>4</v>
      </c>
      <c r="H17" s="54">
        <v>41</v>
      </c>
      <c r="I17" s="21" t="s">
        <v>266</v>
      </c>
      <c r="J17" s="22">
        <v>0</v>
      </c>
      <c r="K17" s="28">
        <v>7</v>
      </c>
      <c r="L17" s="112">
        <f t="shared" si="0"/>
        <v>41</v>
      </c>
    </row>
    <row r="18" spans="1:12" ht="18.75" x14ac:dyDescent="0.25">
      <c r="A18" s="66">
        <v>71</v>
      </c>
      <c r="B18" s="66">
        <v>1971</v>
      </c>
      <c r="C18" s="66" t="s">
        <v>133</v>
      </c>
      <c r="D18" s="66" t="s">
        <v>72</v>
      </c>
      <c r="E18" s="66" t="s">
        <v>192</v>
      </c>
      <c r="F18" s="17" t="s">
        <v>24</v>
      </c>
      <c r="G18" s="21">
        <v>6</v>
      </c>
      <c r="H18" s="54">
        <v>36</v>
      </c>
      <c r="I18" s="111" t="s">
        <v>113</v>
      </c>
      <c r="J18" s="22">
        <v>0</v>
      </c>
      <c r="K18" s="28">
        <v>8</v>
      </c>
      <c r="L18" s="112">
        <f t="shared" si="0"/>
        <v>36</v>
      </c>
    </row>
    <row r="19" spans="1:12" ht="18.75" x14ac:dyDescent="0.25">
      <c r="A19" s="66">
        <v>73</v>
      </c>
      <c r="B19" s="66">
        <v>1980</v>
      </c>
      <c r="C19" s="66" t="s">
        <v>188</v>
      </c>
      <c r="D19" s="66" t="s">
        <v>72</v>
      </c>
      <c r="E19" s="66" t="s">
        <v>177</v>
      </c>
      <c r="F19" s="17" t="s">
        <v>24</v>
      </c>
      <c r="G19" s="111" t="s">
        <v>266</v>
      </c>
      <c r="H19" s="54">
        <v>0</v>
      </c>
      <c r="I19" s="21" t="s">
        <v>266</v>
      </c>
      <c r="J19" s="22">
        <v>0</v>
      </c>
      <c r="K19" s="28">
        <v>9</v>
      </c>
      <c r="L19" s="112">
        <f t="shared" si="0"/>
        <v>0</v>
      </c>
    </row>
    <row r="21" spans="1:12" ht="43.15" customHeight="1" x14ac:dyDescent="0.25">
      <c r="A21" s="160" t="s">
        <v>115</v>
      </c>
      <c r="B21" s="160"/>
      <c r="C21" s="160"/>
      <c r="D21" s="160"/>
      <c r="E21" s="5"/>
      <c r="F21" s="5"/>
    </row>
    <row r="22" spans="1:12" ht="28.9" customHeight="1" x14ac:dyDescent="0.25">
      <c r="A22" s="160" t="s">
        <v>262</v>
      </c>
      <c r="B22" s="160"/>
      <c r="C22" s="160"/>
      <c r="E22" s="5"/>
      <c r="F22" s="5"/>
    </row>
    <row r="23" spans="1:12" ht="15" x14ac:dyDescent="0.25">
      <c r="A23" s="5"/>
      <c r="B23" s="5"/>
      <c r="E23" s="5"/>
      <c r="F23" s="5"/>
    </row>
    <row r="24" spans="1:12" ht="15" customHeight="1" x14ac:dyDescent="0.25">
      <c r="B24" s="158" t="s">
        <v>118</v>
      </c>
      <c r="C24" s="158"/>
      <c r="F24" s="3" t="s">
        <v>53</v>
      </c>
    </row>
    <row r="26" spans="1:12" ht="26.85" customHeight="1" x14ac:dyDescent="0.25">
      <c r="B26" s="158" t="s">
        <v>119</v>
      </c>
      <c r="C26" s="158"/>
      <c r="D26" s="158"/>
      <c r="F26" s="3" t="s">
        <v>120</v>
      </c>
    </row>
    <row r="30" spans="1:12" ht="15" x14ac:dyDescent="0.25">
      <c r="A30" s="5"/>
      <c r="B30" s="5"/>
      <c r="E30" s="5"/>
      <c r="F30" s="5"/>
    </row>
    <row r="31" spans="1:12" ht="15" x14ac:dyDescent="0.25">
      <c r="A31" s="5"/>
      <c r="B31" s="5"/>
      <c r="E31" s="5"/>
      <c r="F31" s="5"/>
    </row>
    <row r="32" spans="1:12" ht="15" x14ac:dyDescent="0.25">
      <c r="A32" s="5"/>
      <c r="B32" s="5"/>
      <c r="E32" s="5"/>
      <c r="F32" s="5"/>
    </row>
    <row r="33" spans="1:6" ht="15" x14ac:dyDescent="0.25">
      <c r="A33" s="5"/>
      <c r="B33" s="5"/>
      <c r="E33" s="5"/>
      <c r="F33" s="5"/>
    </row>
    <row r="34" spans="1:6" ht="15" x14ac:dyDescent="0.25">
      <c r="A34" s="5"/>
      <c r="B34" s="5"/>
      <c r="E34" s="5"/>
      <c r="F34" s="5"/>
    </row>
    <row r="35" spans="1:6" ht="15" x14ac:dyDescent="0.25">
      <c r="A35" s="5"/>
      <c r="B35" s="5"/>
      <c r="E35" s="5"/>
      <c r="F35" s="5"/>
    </row>
    <row r="36" spans="1:6" ht="15" x14ac:dyDescent="0.25">
      <c r="A36" s="5"/>
      <c r="B36" s="5"/>
      <c r="E36" s="5"/>
      <c r="F36" s="5"/>
    </row>
    <row r="37" spans="1:6" ht="15" x14ac:dyDescent="0.25">
      <c r="A37" s="5"/>
      <c r="B37" s="5"/>
      <c r="E37" s="5"/>
      <c r="F37" s="5"/>
    </row>
  </sheetData>
  <sortState ref="A11:L19">
    <sortCondition descending="1" ref="L19"/>
  </sortState>
  <mergeCells count="15">
    <mergeCell ref="A8:L8"/>
    <mergeCell ref="L9:L10"/>
    <mergeCell ref="G9:H9"/>
    <mergeCell ref="I9:J9"/>
    <mergeCell ref="K9:K10"/>
    <mergeCell ref="E9:E10"/>
    <mergeCell ref="A21:D21"/>
    <mergeCell ref="A22:C22"/>
    <mergeCell ref="B24:C24"/>
    <mergeCell ref="B26:D26"/>
    <mergeCell ref="F9:F10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33"/>
  <sheetViews>
    <sheetView view="pageBreakPreview" zoomScale="73" zoomScaleNormal="73" zoomScaleSheetLayoutView="73" workbookViewId="0">
      <selection activeCell="Q18" sqref="Q18"/>
    </sheetView>
  </sheetViews>
  <sheetFormatPr defaultColWidth="9.28515625" defaultRowHeight="15.75" x14ac:dyDescent="0.25"/>
  <cols>
    <col min="1" max="2" width="10" style="4" customWidth="1"/>
    <col min="3" max="3" width="20" style="5" customWidth="1"/>
    <col min="4" max="4" width="17.85546875" style="5" customWidth="1"/>
    <col min="5" max="5" width="18.140625" style="3" customWidth="1"/>
    <col min="6" max="6" width="21.28515625" style="3" customWidth="1"/>
    <col min="7" max="7" width="10.5703125" style="5" customWidth="1"/>
    <col min="8" max="8" width="11" style="5" customWidth="1"/>
    <col min="9" max="9" width="10.5703125" style="5" customWidth="1"/>
    <col min="10" max="10" width="10.85546875" style="5" customWidth="1"/>
    <col min="11" max="11" width="10.42578125" style="5" bestFit="1" customWidth="1"/>
    <col min="12" max="12" width="11.7109375" style="5" customWidth="1"/>
    <col min="13" max="16384" width="9.28515625" style="5"/>
  </cols>
  <sheetData>
    <row r="8" spans="1:12" ht="75.75" customHeight="1" x14ac:dyDescent="0.25">
      <c r="A8" s="162" t="s">
        <v>165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4.45" customHeight="1" x14ac:dyDescent="0.25">
      <c r="A9" s="164" t="s">
        <v>0</v>
      </c>
      <c r="B9" s="168" t="s">
        <v>110</v>
      </c>
      <c r="C9" s="165" t="s">
        <v>3</v>
      </c>
      <c r="D9" s="165" t="s">
        <v>1</v>
      </c>
      <c r="E9" s="165" t="s">
        <v>111</v>
      </c>
      <c r="F9" s="165" t="s">
        <v>112</v>
      </c>
      <c r="G9" s="166" t="s">
        <v>15</v>
      </c>
      <c r="H9" s="166"/>
      <c r="I9" s="166" t="s">
        <v>16</v>
      </c>
      <c r="J9" s="166"/>
      <c r="K9" s="167" t="s">
        <v>19</v>
      </c>
      <c r="L9" s="163" t="s">
        <v>18</v>
      </c>
    </row>
    <row r="10" spans="1:12" s="8" customFormat="1" ht="28.5" x14ac:dyDescent="0.25">
      <c r="A10" s="164"/>
      <c r="B10" s="169"/>
      <c r="C10" s="165"/>
      <c r="D10" s="165"/>
      <c r="E10" s="165"/>
      <c r="F10" s="165"/>
      <c r="G10" s="11" t="s">
        <v>17</v>
      </c>
      <c r="H10" s="9" t="s">
        <v>83</v>
      </c>
      <c r="I10" s="11" t="s">
        <v>17</v>
      </c>
      <c r="J10" s="53" t="s">
        <v>164</v>
      </c>
      <c r="K10" s="167"/>
      <c r="L10" s="163"/>
    </row>
    <row r="11" spans="1:12" ht="18.75" customHeight="1" x14ac:dyDescent="0.2">
      <c r="A11" s="175" t="s">
        <v>200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7"/>
    </row>
    <row r="12" spans="1:12" ht="18.75" customHeight="1" x14ac:dyDescent="0.3">
      <c r="A12" s="66">
        <v>25</v>
      </c>
      <c r="B12" s="66">
        <v>1982</v>
      </c>
      <c r="C12" s="66" t="s">
        <v>205</v>
      </c>
      <c r="D12" s="66" t="s">
        <v>200</v>
      </c>
      <c r="E12" s="66" t="s">
        <v>201</v>
      </c>
      <c r="F12" s="66" t="s">
        <v>202</v>
      </c>
      <c r="G12" s="110">
        <v>1</v>
      </c>
      <c r="H12" s="66">
        <v>60</v>
      </c>
      <c r="I12" s="65">
        <v>1</v>
      </c>
      <c r="J12" s="66">
        <v>60</v>
      </c>
      <c r="K12" s="126">
        <v>1</v>
      </c>
      <c r="L12" s="65">
        <f>H12+J12</f>
        <v>120</v>
      </c>
    </row>
    <row r="13" spans="1:12" ht="18.75" customHeight="1" x14ac:dyDescent="0.25">
      <c r="A13" s="66">
        <v>20</v>
      </c>
      <c r="B13" s="66">
        <v>1980</v>
      </c>
      <c r="C13" s="66" t="s">
        <v>206</v>
      </c>
      <c r="D13" s="66" t="s">
        <v>200</v>
      </c>
      <c r="E13" s="66" t="s">
        <v>207</v>
      </c>
      <c r="F13" s="66" t="s">
        <v>24</v>
      </c>
      <c r="G13" s="111">
        <v>2</v>
      </c>
      <c r="H13" s="112">
        <v>50</v>
      </c>
      <c r="I13" s="111">
        <v>2</v>
      </c>
      <c r="J13" s="112">
        <v>50</v>
      </c>
      <c r="K13" s="125">
        <v>2</v>
      </c>
      <c r="L13" s="110">
        <f>H13+J13</f>
        <v>100</v>
      </c>
    </row>
    <row r="14" spans="1:12" ht="20.25" x14ac:dyDescent="0.3">
      <c r="A14" s="66">
        <v>117</v>
      </c>
      <c r="B14" s="66">
        <v>1976</v>
      </c>
      <c r="C14" s="66" t="s">
        <v>153</v>
      </c>
      <c r="D14" s="66" t="s">
        <v>200</v>
      </c>
      <c r="E14" s="66" t="s">
        <v>154</v>
      </c>
      <c r="F14" s="66" t="s">
        <v>24</v>
      </c>
      <c r="G14" s="111">
        <v>3</v>
      </c>
      <c r="H14" s="70">
        <v>45</v>
      </c>
      <c r="I14" s="69">
        <v>3</v>
      </c>
      <c r="J14" s="70">
        <v>45</v>
      </c>
      <c r="K14" s="126">
        <v>3</v>
      </c>
      <c r="L14" s="110">
        <f>H14+J14</f>
        <v>90</v>
      </c>
    </row>
    <row r="15" spans="1:12" ht="20.25" x14ac:dyDescent="0.25">
      <c r="A15" s="66">
        <v>911</v>
      </c>
      <c r="B15" s="66">
        <v>1971</v>
      </c>
      <c r="C15" s="66" t="s">
        <v>206</v>
      </c>
      <c r="D15" s="66" t="s">
        <v>200</v>
      </c>
      <c r="E15" s="66" t="s">
        <v>136</v>
      </c>
      <c r="F15" s="66" t="s">
        <v>24</v>
      </c>
      <c r="G15" s="111">
        <v>4</v>
      </c>
      <c r="H15" s="70">
        <v>41</v>
      </c>
      <c r="I15" s="69">
        <v>4</v>
      </c>
      <c r="J15" s="70">
        <v>41</v>
      </c>
      <c r="K15" s="125">
        <v>4</v>
      </c>
      <c r="L15" s="110">
        <f>H15+J15</f>
        <v>82</v>
      </c>
    </row>
    <row r="16" spans="1:12" ht="20.25" x14ac:dyDescent="0.3">
      <c r="A16" s="66">
        <v>112</v>
      </c>
      <c r="B16" s="66">
        <v>1971</v>
      </c>
      <c r="C16" s="66" t="s">
        <v>158</v>
      </c>
      <c r="D16" s="66" t="s">
        <v>200</v>
      </c>
      <c r="E16" s="66" t="s">
        <v>159</v>
      </c>
      <c r="F16" s="66" t="s">
        <v>160</v>
      </c>
      <c r="G16" s="110" t="s">
        <v>266</v>
      </c>
      <c r="H16" s="66">
        <v>0</v>
      </c>
      <c r="I16" s="110">
        <v>5</v>
      </c>
      <c r="J16" s="66">
        <v>38</v>
      </c>
      <c r="K16" s="126">
        <v>5</v>
      </c>
      <c r="L16" s="110">
        <f>H16+J16</f>
        <v>38</v>
      </c>
    </row>
    <row r="17" spans="1:11" ht="43.15" customHeight="1" x14ac:dyDescent="0.25">
      <c r="A17" s="170" t="s">
        <v>115</v>
      </c>
      <c r="B17" s="170"/>
      <c r="C17" s="170"/>
      <c r="D17" s="170"/>
      <c r="E17" s="5"/>
      <c r="F17" s="5"/>
    </row>
    <row r="18" spans="1:11" ht="28.9" customHeight="1" x14ac:dyDescent="0.25">
      <c r="A18" s="160" t="s">
        <v>262</v>
      </c>
      <c r="B18" s="160"/>
      <c r="C18" s="160"/>
      <c r="D18" s="174" t="s">
        <v>289</v>
      </c>
      <c r="E18" s="174"/>
      <c r="F18" s="174"/>
      <c r="G18" s="174"/>
      <c r="H18" s="174"/>
      <c r="I18" s="174"/>
      <c r="J18" s="174"/>
      <c r="K18" s="174"/>
    </row>
    <row r="19" spans="1:11" ht="15" x14ac:dyDescent="0.25">
      <c r="A19" s="5"/>
      <c r="B19" s="5"/>
      <c r="E19" s="5"/>
      <c r="F19" s="5"/>
    </row>
    <row r="20" spans="1:11" ht="15" customHeight="1" x14ac:dyDescent="0.25">
      <c r="B20" s="158" t="s">
        <v>118</v>
      </c>
      <c r="C20" s="158"/>
      <c r="F20" s="3" t="s">
        <v>290</v>
      </c>
    </row>
    <row r="22" spans="1:11" ht="19.5" customHeight="1" x14ac:dyDescent="0.25">
      <c r="B22" s="158" t="s">
        <v>119</v>
      </c>
      <c r="C22" s="158"/>
      <c r="D22" s="158"/>
      <c r="F22" s="3" t="s">
        <v>120</v>
      </c>
    </row>
    <row r="26" spans="1:11" ht="15" x14ac:dyDescent="0.25">
      <c r="A26" s="5"/>
      <c r="B26" s="5"/>
      <c r="E26" s="5"/>
      <c r="F26" s="5"/>
    </row>
    <row r="27" spans="1:11" ht="15" x14ac:dyDescent="0.25">
      <c r="A27" s="5"/>
      <c r="B27" s="5"/>
      <c r="E27" s="5"/>
      <c r="F27" s="5"/>
    </row>
    <row r="28" spans="1:11" ht="15" x14ac:dyDescent="0.25">
      <c r="A28" s="5"/>
      <c r="B28" s="5"/>
      <c r="E28" s="5"/>
      <c r="F28" s="5"/>
    </row>
    <row r="29" spans="1:11" ht="15" x14ac:dyDescent="0.25">
      <c r="A29" s="5"/>
      <c r="B29" s="5"/>
      <c r="E29" s="5"/>
      <c r="F29" s="5"/>
    </row>
    <row r="30" spans="1:11" ht="15" x14ac:dyDescent="0.25">
      <c r="A30" s="5"/>
      <c r="B30" s="5"/>
      <c r="E30" s="5"/>
      <c r="F30" s="5"/>
    </row>
    <row r="31" spans="1:11" ht="15" x14ac:dyDescent="0.25">
      <c r="A31" s="5"/>
      <c r="B31" s="5"/>
      <c r="E31" s="5"/>
      <c r="F31" s="5"/>
    </row>
    <row r="32" spans="1:11" ht="15" x14ac:dyDescent="0.25">
      <c r="A32" s="5"/>
      <c r="B32" s="5"/>
      <c r="E32" s="5"/>
      <c r="F32" s="5"/>
    </row>
    <row r="33" spans="1:6" ht="15" x14ac:dyDescent="0.25">
      <c r="A33" s="5"/>
      <c r="B33" s="5"/>
      <c r="E33" s="5"/>
      <c r="F33" s="5"/>
    </row>
  </sheetData>
  <autoFilter ref="A10:E10"/>
  <sortState ref="A12:L16">
    <sortCondition descending="1" ref="L16"/>
  </sortState>
  <mergeCells count="17">
    <mergeCell ref="A8:L8"/>
    <mergeCell ref="F9:F10"/>
    <mergeCell ref="A11:L11"/>
    <mergeCell ref="L9:L10"/>
    <mergeCell ref="G9:H9"/>
    <mergeCell ref="I9:J9"/>
    <mergeCell ref="K9:K10"/>
    <mergeCell ref="A9:A10"/>
    <mergeCell ref="B9:B10"/>
    <mergeCell ref="E9:E10"/>
    <mergeCell ref="C9:C10"/>
    <mergeCell ref="D9:D10"/>
    <mergeCell ref="D18:K18"/>
    <mergeCell ref="A17:D17"/>
    <mergeCell ref="A18:C18"/>
    <mergeCell ref="B20:C20"/>
    <mergeCell ref="B22:D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58"/>
  <sheetViews>
    <sheetView tabSelected="1" zoomScale="73" zoomScaleNormal="73" zoomScaleSheetLayoutView="80" workbookViewId="0">
      <selection activeCell="R38" sqref="R38"/>
    </sheetView>
  </sheetViews>
  <sheetFormatPr defaultColWidth="9.28515625" defaultRowHeight="15.75" x14ac:dyDescent="0.25"/>
  <cols>
    <col min="1" max="1" width="7.140625" style="5" customWidth="1"/>
    <col min="2" max="2" width="7.42578125" style="4" customWidth="1"/>
    <col min="3" max="3" width="13" style="5" customWidth="1"/>
    <col min="4" max="4" width="18.7109375" style="3" customWidth="1"/>
    <col min="5" max="5" width="18.5703125" style="3" customWidth="1"/>
    <col min="6" max="6" width="22.28515625" style="6" customWidth="1"/>
    <col min="7" max="7" width="24" style="30" customWidth="1"/>
    <col min="8" max="8" width="10.85546875" style="58" customWidth="1"/>
    <col min="9" max="9" width="12.28515625" style="58" customWidth="1"/>
    <col min="10" max="10" width="9.7109375" style="58" customWidth="1"/>
    <col min="11" max="11" width="12.140625" style="58" customWidth="1"/>
    <col min="12" max="12" width="15.5703125" style="59" customWidth="1"/>
    <col min="13" max="16384" width="9.28515625" style="5"/>
  </cols>
  <sheetData>
    <row r="4" spans="1:16" ht="46.5" customHeight="1" x14ac:dyDescent="0.25"/>
    <row r="5" spans="1:16" ht="41.25" customHeight="1" thickBot="1" x14ac:dyDescent="0.3">
      <c r="A5" s="32"/>
      <c r="B5" s="33"/>
      <c r="C5" s="32"/>
      <c r="D5" s="34"/>
      <c r="E5" s="34"/>
      <c r="F5" s="35"/>
      <c r="G5" s="36"/>
      <c r="H5" s="56"/>
      <c r="I5" s="56"/>
      <c r="J5" s="56"/>
      <c r="K5" s="56"/>
      <c r="L5" s="57"/>
      <c r="M5" s="37"/>
      <c r="N5" s="37"/>
      <c r="O5" s="37"/>
      <c r="P5" s="37"/>
    </row>
    <row r="6" spans="1:16" ht="15" customHeight="1" x14ac:dyDescent="0.25">
      <c r="A6" s="197" t="s">
        <v>121</v>
      </c>
      <c r="B6" s="198" t="s">
        <v>122</v>
      </c>
      <c r="C6" s="199" t="s">
        <v>110</v>
      </c>
      <c r="D6" s="199" t="s">
        <v>3</v>
      </c>
      <c r="E6" s="206" t="s">
        <v>88</v>
      </c>
      <c r="F6" s="199" t="s">
        <v>155</v>
      </c>
      <c r="G6" s="206" t="s">
        <v>89</v>
      </c>
      <c r="H6" s="200" t="s">
        <v>265</v>
      </c>
      <c r="I6" s="201"/>
      <c r="J6" s="201"/>
      <c r="K6" s="202"/>
      <c r="L6" s="198" t="s">
        <v>123</v>
      </c>
    </row>
    <row r="7" spans="1:16" s="8" customFormat="1" ht="31.7" customHeight="1" thickBot="1" x14ac:dyDescent="0.3">
      <c r="A7" s="197"/>
      <c r="B7" s="198"/>
      <c r="C7" s="199"/>
      <c r="D7" s="199"/>
      <c r="E7" s="206"/>
      <c r="F7" s="199"/>
      <c r="G7" s="206"/>
      <c r="H7" s="203"/>
      <c r="I7" s="204"/>
      <c r="J7" s="204"/>
      <c r="K7" s="205"/>
      <c r="L7" s="198"/>
    </row>
    <row r="8" spans="1:16" s="8" customFormat="1" ht="31.7" customHeight="1" thickBot="1" x14ac:dyDescent="0.3">
      <c r="A8" s="197"/>
      <c r="B8" s="198"/>
      <c r="C8" s="199"/>
      <c r="D8" s="199"/>
      <c r="E8" s="206"/>
      <c r="F8" s="199"/>
      <c r="G8" s="207"/>
      <c r="H8" s="99" t="s">
        <v>267</v>
      </c>
      <c r="I8" s="100" t="s">
        <v>264</v>
      </c>
      <c r="J8" s="101" t="s">
        <v>268</v>
      </c>
      <c r="K8" s="102" t="s">
        <v>264</v>
      </c>
      <c r="L8" s="205"/>
    </row>
    <row r="9" spans="1:16" s="31" customFormat="1" ht="25.15" customHeight="1" x14ac:dyDescent="0.25">
      <c r="A9" s="178">
        <v>1</v>
      </c>
      <c r="B9" s="106">
        <v>78</v>
      </c>
      <c r="C9" s="106">
        <v>1987</v>
      </c>
      <c r="D9" s="106" t="s">
        <v>10</v>
      </c>
      <c r="E9" s="106" t="s">
        <v>60</v>
      </c>
      <c r="F9" s="106" t="s">
        <v>41</v>
      </c>
      <c r="G9" s="185" t="s">
        <v>253</v>
      </c>
      <c r="H9" s="124" t="s">
        <v>269</v>
      </c>
      <c r="I9" s="193" t="s">
        <v>286</v>
      </c>
      <c r="J9" s="137" t="s">
        <v>269</v>
      </c>
      <c r="K9" s="193" t="s">
        <v>286</v>
      </c>
      <c r="L9" s="188" t="s">
        <v>300</v>
      </c>
    </row>
    <row r="10" spans="1:16" s="31" customFormat="1" ht="25.15" customHeight="1" x14ac:dyDescent="0.25">
      <c r="A10" s="179"/>
      <c r="B10" s="15">
        <v>117</v>
      </c>
      <c r="C10" s="15">
        <v>1976</v>
      </c>
      <c r="D10" s="15" t="s">
        <v>153</v>
      </c>
      <c r="E10" s="15" t="s">
        <v>200</v>
      </c>
      <c r="F10" s="15" t="s">
        <v>154</v>
      </c>
      <c r="G10" s="186"/>
      <c r="H10" s="88" t="s">
        <v>274</v>
      </c>
      <c r="I10" s="194"/>
      <c r="J10" s="95" t="s">
        <v>274</v>
      </c>
      <c r="K10" s="194"/>
      <c r="L10" s="189"/>
    </row>
    <row r="11" spans="1:16" s="31" customFormat="1" ht="25.15" customHeight="1" x14ac:dyDescent="0.25">
      <c r="A11" s="179"/>
      <c r="B11" s="15">
        <v>61</v>
      </c>
      <c r="C11" s="15">
        <v>1973</v>
      </c>
      <c r="D11" s="15" t="s">
        <v>133</v>
      </c>
      <c r="E11" s="15" t="s">
        <v>72</v>
      </c>
      <c r="F11" s="15" t="s">
        <v>67</v>
      </c>
      <c r="G11" s="186"/>
      <c r="H11" s="123" t="s">
        <v>269</v>
      </c>
      <c r="I11" s="194"/>
      <c r="J11" s="133" t="s">
        <v>269</v>
      </c>
      <c r="K11" s="194"/>
      <c r="L11" s="189"/>
    </row>
    <row r="12" spans="1:16" s="31" customFormat="1" ht="25.15" customHeight="1" x14ac:dyDescent="0.25">
      <c r="A12" s="179"/>
      <c r="B12" s="72" t="s">
        <v>252</v>
      </c>
      <c r="C12" s="84">
        <v>1987</v>
      </c>
      <c r="D12" s="73" t="s">
        <v>75</v>
      </c>
      <c r="E12" s="84" t="s">
        <v>76</v>
      </c>
      <c r="F12" s="84" t="s">
        <v>77</v>
      </c>
      <c r="G12" s="186"/>
      <c r="H12" s="123" t="s">
        <v>269</v>
      </c>
      <c r="I12" s="194"/>
      <c r="J12" s="133" t="s">
        <v>269</v>
      </c>
      <c r="K12" s="194"/>
      <c r="L12" s="189"/>
    </row>
    <row r="13" spans="1:16" s="31" customFormat="1" ht="24" customHeight="1" thickBot="1" x14ac:dyDescent="0.3">
      <c r="A13" s="180"/>
      <c r="B13" s="104">
        <v>88</v>
      </c>
      <c r="C13" s="104">
        <v>1988</v>
      </c>
      <c r="D13" s="104" t="s">
        <v>5</v>
      </c>
      <c r="E13" s="104" t="s">
        <v>60</v>
      </c>
      <c r="F13" s="109" t="s">
        <v>40</v>
      </c>
      <c r="G13" s="187"/>
      <c r="H13" s="90" t="s">
        <v>270</v>
      </c>
      <c r="I13" s="195"/>
      <c r="J13" s="96" t="s">
        <v>271</v>
      </c>
      <c r="K13" s="195"/>
      <c r="L13" s="190"/>
      <c r="N13" s="61"/>
    </row>
    <row r="14" spans="1:16" s="31" customFormat="1" ht="25.15" customHeight="1" x14ac:dyDescent="0.25">
      <c r="A14" s="178">
        <v>2</v>
      </c>
      <c r="B14" s="107">
        <v>7</v>
      </c>
      <c r="C14" s="106">
        <v>1997</v>
      </c>
      <c r="D14" s="106" t="s">
        <v>128</v>
      </c>
      <c r="E14" s="106" t="s">
        <v>82</v>
      </c>
      <c r="F14" s="106" t="s">
        <v>179</v>
      </c>
      <c r="G14" s="185" t="s">
        <v>248</v>
      </c>
      <c r="H14" s="130" t="s">
        <v>269</v>
      </c>
      <c r="I14" s="193" t="s">
        <v>292</v>
      </c>
      <c r="J14" s="134" t="s">
        <v>269</v>
      </c>
      <c r="K14" s="193" t="s">
        <v>292</v>
      </c>
      <c r="L14" s="208" t="s">
        <v>299</v>
      </c>
    </row>
    <row r="15" spans="1:16" s="31" customFormat="1" ht="25.15" customHeight="1" x14ac:dyDescent="0.25">
      <c r="A15" s="179"/>
      <c r="B15" s="15">
        <v>15</v>
      </c>
      <c r="C15" s="15">
        <v>1971</v>
      </c>
      <c r="D15" s="15" t="s">
        <v>11</v>
      </c>
      <c r="E15" s="15" t="s">
        <v>72</v>
      </c>
      <c r="F15" s="15" t="s">
        <v>46</v>
      </c>
      <c r="G15" s="186"/>
      <c r="H15" s="131" t="s">
        <v>156</v>
      </c>
      <c r="I15" s="194"/>
      <c r="J15" s="95" t="s">
        <v>156</v>
      </c>
      <c r="K15" s="194"/>
      <c r="L15" s="209"/>
    </row>
    <row r="16" spans="1:16" s="31" customFormat="1" ht="25.15" customHeight="1" x14ac:dyDescent="0.25">
      <c r="A16" s="179"/>
      <c r="B16" s="15">
        <v>777</v>
      </c>
      <c r="C16" s="15">
        <v>1987</v>
      </c>
      <c r="D16" s="15" t="s">
        <v>73</v>
      </c>
      <c r="E16" s="15" t="s">
        <v>78</v>
      </c>
      <c r="F16" s="15" t="s">
        <v>51</v>
      </c>
      <c r="G16" s="186"/>
      <c r="H16" s="132" t="s">
        <v>269</v>
      </c>
      <c r="I16" s="194"/>
      <c r="J16" s="133" t="s">
        <v>269</v>
      </c>
      <c r="K16" s="194"/>
      <c r="L16" s="209"/>
    </row>
    <row r="17" spans="1:17" s="31" customFormat="1" ht="25.15" customHeight="1" x14ac:dyDescent="0.25">
      <c r="A17" s="179"/>
      <c r="B17" s="15">
        <v>555</v>
      </c>
      <c r="C17" s="15">
        <v>1998</v>
      </c>
      <c r="D17" s="15" t="s">
        <v>75</v>
      </c>
      <c r="E17" s="15" t="s">
        <v>78</v>
      </c>
      <c r="F17" s="15" t="s">
        <v>80</v>
      </c>
      <c r="G17" s="186"/>
      <c r="H17" s="92" t="s">
        <v>275</v>
      </c>
      <c r="I17" s="194"/>
      <c r="J17" s="95" t="s">
        <v>276</v>
      </c>
      <c r="K17" s="194"/>
      <c r="L17" s="209"/>
    </row>
    <row r="18" spans="1:17" s="31" customFormat="1" ht="25.15" customHeight="1" thickBot="1" x14ac:dyDescent="0.3">
      <c r="A18" s="180"/>
      <c r="B18" s="108">
        <v>222</v>
      </c>
      <c r="C18" s="104">
        <v>1977</v>
      </c>
      <c r="D18" s="104" t="s">
        <v>190</v>
      </c>
      <c r="E18" s="104" t="s">
        <v>78</v>
      </c>
      <c r="F18" s="104" t="s">
        <v>195</v>
      </c>
      <c r="G18" s="187"/>
      <c r="H18" s="90" t="s">
        <v>156</v>
      </c>
      <c r="I18" s="195"/>
      <c r="J18" s="135" t="s">
        <v>156</v>
      </c>
      <c r="K18" s="195"/>
      <c r="L18" s="210"/>
    </row>
    <row r="19" spans="1:17" s="31" customFormat="1" ht="25.15" customHeight="1" x14ac:dyDescent="0.25">
      <c r="A19" s="181">
        <v>3</v>
      </c>
      <c r="B19" s="106">
        <v>95</v>
      </c>
      <c r="C19" s="106">
        <v>1990</v>
      </c>
      <c r="D19" s="106" t="s">
        <v>147</v>
      </c>
      <c r="E19" s="106" t="s">
        <v>282</v>
      </c>
      <c r="F19" s="106" t="s">
        <v>148</v>
      </c>
      <c r="G19" s="185" t="s">
        <v>258</v>
      </c>
      <c r="H19" s="130" t="s">
        <v>269</v>
      </c>
      <c r="I19" s="193" t="s">
        <v>287</v>
      </c>
      <c r="J19" s="137" t="s">
        <v>156</v>
      </c>
      <c r="K19" s="193" t="s">
        <v>297</v>
      </c>
      <c r="L19" s="188" t="s">
        <v>301</v>
      </c>
    </row>
    <row r="20" spans="1:17" s="31" customFormat="1" ht="25.15" customHeight="1" x14ac:dyDescent="0.25">
      <c r="A20" s="182"/>
      <c r="B20" s="15">
        <v>82</v>
      </c>
      <c r="C20" s="15">
        <v>1975</v>
      </c>
      <c r="D20" s="15" t="s">
        <v>14</v>
      </c>
      <c r="E20" s="15" t="s">
        <v>60</v>
      </c>
      <c r="F20" s="15" t="s">
        <v>181</v>
      </c>
      <c r="G20" s="186"/>
      <c r="H20" s="212" t="s">
        <v>156</v>
      </c>
      <c r="I20" s="194"/>
      <c r="J20" s="133" t="s">
        <v>274</v>
      </c>
      <c r="K20" s="194"/>
      <c r="L20" s="189"/>
      <c r="N20" s="61"/>
    </row>
    <row r="21" spans="1:17" s="31" customFormat="1" ht="25.15" customHeight="1" x14ac:dyDescent="0.25">
      <c r="A21" s="183"/>
      <c r="B21" s="15">
        <v>1</v>
      </c>
      <c r="C21" s="15">
        <v>1973</v>
      </c>
      <c r="D21" s="15" t="s">
        <v>9</v>
      </c>
      <c r="E21" s="15" t="s">
        <v>76</v>
      </c>
      <c r="F21" s="15" t="s">
        <v>124</v>
      </c>
      <c r="G21" s="186"/>
      <c r="H21" s="131" t="s">
        <v>274</v>
      </c>
      <c r="I21" s="194"/>
      <c r="J21" s="133" t="s">
        <v>156</v>
      </c>
      <c r="K21" s="194"/>
      <c r="L21" s="189"/>
    </row>
    <row r="22" spans="1:17" s="31" customFormat="1" ht="25.15" customHeight="1" thickBot="1" x14ac:dyDescent="0.3">
      <c r="A22" s="184"/>
      <c r="B22" s="104">
        <v>32</v>
      </c>
      <c r="C22" s="104">
        <v>1973</v>
      </c>
      <c r="D22" s="104" t="s">
        <v>203</v>
      </c>
      <c r="E22" s="104" t="s">
        <v>282</v>
      </c>
      <c r="F22" s="104" t="s">
        <v>208</v>
      </c>
      <c r="G22" s="187"/>
      <c r="H22" s="90" t="s">
        <v>266</v>
      </c>
      <c r="I22" s="195"/>
      <c r="J22" s="96" t="s">
        <v>273</v>
      </c>
      <c r="K22" s="195"/>
      <c r="L22" s="190"/>
      <c r="N22" s="61"/>
    </row>
    <row r="23" spans="1:17" s="31" customFormat="1" ht="25.15" customHeight="1" x14ac:dyDescent="0.25">
      <c r="A23" s="178">
        <v>4</v>
      </c>
      <c r="B23" s="106">
        <v>96</v>
      </c>
      <c r="C23" s="106">
        <v>1984</v>
      </c>
      <c r="D23" s="106" t="s">
        <v>7</v>
      </c>
      <c r="E23" s="106" t="s">
        <v>74</v>
      </c>
      <c r="F23" s="106" t="s">
        <v>47</v>
      </c>
      <c r="G23" s="185" t="s">
        <v>249</v>
      </c>
      <c r="H23" s="130" t="s">
        <v>275</v>
      </c>
      <c r="I23" s="193" t="s">
        <v>295</v>
      </c>
      <c r="J23" s="137" t="s">
        <v>275</v>
      </c>
      <c r="K23" s="193" t="s">
        <v>234</v>
      </c>
      <c r="L23" s="188" t="s">
        <v>306</v>
      </c>
    </row>
    <row r="24" spans="1:17" s="31" customFormat="1" ht="25.15" customHeight="1" x14ac:dyDescent="0.25">
      <c r="A24" s="179"/>
      <c r="B24" s="15">
        <v>72</v>
      </c>
      <c r="C24" s="15">
        <v>1989</v>
      </c>
      <c r="D24" s="15" t="s">
        <v>23</v>
      </c>
      <c r="E24" s="15" t="s">
        <v>82</v>
      </c>
      <c r="F24" s="15" t="s">
        <v>126</v>
      </c>
      <c r="G24" s="186"/>
      <c r="H24" s="89" t="s">
        <v>270</v>
      </c>
      <c r="I24" s="194"/>
      <c r="J24" s="95" t="s">
        <v>270</v>
      </c>
      <c r="K24" s="194"/>
      <c r="L24" s="189"/>
    </row>
    <row r="25" spans="1:17" s="31" customFormat="1" ht="25.15" customHeight="1" x14ac:dyDescent="0.25">
      <c r="A25" s="179"/>
      <c r="B25" s="15">
        <v>72</v>
      </c>
      <c r="C25" s="15">
        <v>1998</v>
      </c>
      <c r="D25" s="15" t="s">
        <v>8</v>
      </c>
      <c r="E25" s="48" t="s">
        <v>76</v>
      </c>
      <c r="F25" s="15" t="s">
        <v>235</v>
      </c>
      <c r="G25" s="186"/>
      <c r="H25" s="89" t="s">
        <v>275</v>
      </c>
      <c r="I25" s="194"/>
      <c r="J25" s="133" t="s">
        <v>273</v>
      </c>
      <c r="K25" s="194"/>
      <c r="L25" s="189"/>
      <c r="O25" s="61"/>
      <c r="Q25" s="61"/>
    </row>
    <row r="26" spans="1:17" s="31" customFormat="1" ht="25.15" customHeight="1" x14ac:dyDescent="0.25">
      <c r="A26" s="179"/>
      <c r="B26" s="103" t="s">
        <v>234</v>
      </c>
      <c r="C26" s="15">
        <v>1990</v>
      </c>
      <c r="D26" s="15" t="s">
        <v>10</v>
      </c>
      <c r="E26" s="15" t="s">
        <v>65</v>
      </c>
      <c r="F26" s="15" t="s">
        <v>38</v>
      </c>
      <c r="G26" s="186"/>
      <c r="H26" s="132" t="s">
        <v>269</v>
      </c>
      <c r="I26" s="194"/>
      <c r="J26" s="95" t="s">
        <v>305</v>
      </c>
      <c r="K26" s="194"/>
      <c r="L26" s="189"/>
    </row>
    <row r="27" spans="1:17" s="31" customFormat="1" ht="25.15" customHeight="1" thickBot="1" x14ac:dyDescent="0.3">
      <c r="A27" s="180"/>
      <c r="B27" s="104">
        <v>5</v>
      </c>
      <c r="C27" s="104">
        <v>1991</v>
      </c>
      <c r="D27" s="104" t="s">
        <v>25</v>
      </c>
      <c r="E27" s="104" t="s">
        <v>82</v>
      </c>
      <c r="F27" s="104" t="s">
        <v>167</v>
      </c>
      <c r="G27" s="187"/>
      <c r="H27" s="136" t="s">
        <v>156</v>
      </c>
      <c r="I27" s="195"/>
      <c r="J27" s="139" t="s">
        <v>156</v>
      </c>
      <c r="K27" s="195"/>
      <c r="L27" s="190"/>
    </row>
    <row r="28" spans="1:17" s="31" customFormat="1" ht="25.15" customHeight="1" x14ac:dyDescent="0.25">
      <c r="A28" s="181">
        <v>5</v>
      </c>
      <c r="B28" s="107">
        <v>25</v>
      </c>
      <c r="C28" s="107">
        <v>1983</v>
      </c>
      <c r="D28" s="107" t="s">
        <v>9</v>
      </c>
      <c r="E28" s="106" t="s">
        <v>74</v>
      </c>
      <c r="F28" s="107" t="s">
        <v>197</v>
      </c>
      <c r="G28" s="185" t="s">
        <v>257</v>
      </c>
      <c r="H28" s="130" t="s">
        <v>274</v>
      </c>
      <c r="I28" s="193" t="s">
        <v>307</v>
      </c>
      <c r="J28" s="134" t="s">
        <v>271</v>
      </c>
      <c r="K28" s="193" t="s">
        <v>308</v>
      </c>
      <c r="L28" s="188" t="s">
        <v>309</v>
      </c>
    </row>
    <row r="29" spans="1:17" s="31" customFormat="1" ht="25.15" customHeight="1" x14ac:dyDescent="0.25">
      <c r="A29" s="182"/>
      <c r="B29" s="15">
        <v>555</v>
      </c>
      <c r="C29" s="15">
        <v>1989</v>
      </c>
      <c r="D29" s="15" t="s">
        <v>5</v>
      </c>
      <c r="E29" s="15" t="s">
        <v>65</v>
      </c>
      <c r="F29" s="15" t="s">
        <v>43</v>
      </c>
      <c r="G29" s="186"/>
      <c r="H29" s="212" t="s">
        <v>274</v>
      </c>
      <c r="I29" s="194"/>
      <c r="J29" s="133" t="s">
        <v>274</v>
      </c>
      <c r="K29" s="194"/>
      <c r="L29" s="189"/>
      <c r="N29" s="61"/>
    </row>
    <row r="30" spans="1:17" s="31" customFormat="1" ht="25.15" customHeight="1" x14ac:dyDescent="0.25">
      <c r="A30" s="183"/>
      <c r="B30" s="15">
        <v>9</v>
      </c>
      <c r="C30" s="15">
        <v>1973</v>
      </c>
      <c r="D30" s="15" t="s">
        <v>10</v>
      </c>
      <c r="E30" s="15" t="s">
        <v>60</v>
      </c>
      <c r="F30" s="15" t="s">
        <v>37</v>
      </c>
      <c r="G30" s="186"/>
      <c r="H30" s="131" t="s">
        <v>273</v>
      </c>
      <c r="I30" s="194"/>
      <c r="J30" s="133" t="s">
        <v>275</v>
      </c>
      <c r="K30" s="194"/>
      <c r="L30" s="189"/>
      <c r="P30" s="61"/>
    </row>
    <row r="31" spans="1:17" s="31" customFormat="1" ht="25.15" customHeight="1" x14ac:dyDescent="0.25">
      <c r="A31" s="183"/>
      <c r="B31" s="15">
        <v>402</v>
      </c>
      <c r="C31" s="15">
        <v>1980</v>
      </c>
      <c r="D31" s="15" t="s">
        <v>187</v>
      </c>
      <c r="E31" s="15" t="s">
        <v>65</v>
      </c>
      <c r="F31" s="15" t="s">
        <v>44</v>
      </c>
      <c r="G31" s="186"/>
      <c r="H31" s="89" t="s">
        <v>275</v>
      </c>
      <c r="I31" s="194"/>
      <c r="J31" s="95" t="s">
        <v>277</v>
      </c>
      <c r="K31" s="194"/>
      <c r="L31" s="189"/>
      <c r="N31" s="61"/>
    </row>
    <row r="32" spans="1:17" s="31" customFormat="1" ht="25.15" customHeight="1" thickBot="1" x14ac:dyDescent="0.3">
      <c r="A32" s="184"/>
      <c r="B32" s="104">
        <v>67</v>
      </c>
      <c r="C32" s="104">
        <v>1967</v>
      </c>
      <c r="D32" s="104" t="s">
        <v>129</v>
      </c>
      <c r="E32" s="104" t="s">
        <v>125</v>
      </c>
      <c r="F32" s="104" t="s">
        <v>221</v>
      </c>
      <c r="G32" s="187"/>
      <c r="H32" s="90" t="s">
        <v>270</v>
      </c>
      <c r="I32" s="195"/>
      <c r="J32" s="95" t="s">
        <v>270</v>
      </c>
      <c r="K32" s="195"/>
      <c r="L32" s="190"/>
    </row>
    <row r="33" spans="1:16" s="31" customFormat="1" ht="26.25" customHeight="1" x14ac:dyDescent="0.25">
      <c r="A33" s="181">
        <v>6</v>
      </c>
      <c r="B33" s="106">
        <v>84</v>
      </c>
      <c r="C33" s="106">
        <v>1999</v>
      </c>
      <c r="D33" s="106" t="s">
        <v>8</v>
      </c>
      <c r="E33" s="106" t="s">
        <v>282</v>
      </c>
      <c r="F33" s="106" t="s">
        <v>193</v>
      </c>
      <c r="G33" s="185" t="s">
        <v>254</v>
      </c>
      <c r="H33" s="91" t="s">
        <v>270</v>
      </c>
      <c r="I33" s="193" t="s">
        <v>283</v>
      </c>
      <c r="J33" s="94" t="s">
        <v>270</v>
      </c>
      <c r="K33" s="193" t="s">
        <v>293</v>
      </c>
      <c r="L33" s="188" t="s">
        <v>294</v>
      </c>
    </row>
    <row r="34" spans="1:16" s="31" customFormat="1" ht="26.25" customHeight="1" x14ac:dyDescent="0.25">
      <c r="A34" s="182"/>
      <c r="B34" s="15">
        <v>80</v>
      </c>
      <c r="C34" s="15">
        <v>1981</v>
      </c>
      <c r="D34" s="15" t="s">
        <v>9</v>
      </c>
      <c r="E34" s="15" t="s">
        <v>78</v>
      </c>
      <c r="F34" s="15" t="s">
        <v>144</v>
      </c>
      <c r="G34" s="186"/>
      <c r="H34" s="118" t="s">
        <v>274</v>
      </c>
      <c r="I34" s="194"/>
      <c r="J34" s="133" t="s">
        <v>271</v>
      </c>
      <c r="K34" s="194"/>
      <c r="L34" s="189"/>
    </row>
    <row r="35" spans="1:16" s="31" customFormat="1" ht="25.15" customHeight="1" x14ac:dyDescent="0.25">
      <c r="A35" s="183"/>
      <c r="B35" s="15">
        <v>37</v>
      </c>
      <c r="C35" s="15">
        <v>1980</v>
      </c>
      <c r="D35" s="15" t="s">
        <v>34</v>
      </c>
      <c r="E35" s="15" t="s">
        <v>82</v>
      </c>
      <c r="F35" s="15" t="s">
        <v>35</v>
      </c>
      <c r="G35" s="186"/>
      <c r="H35" s="119" t="s">
        <v>271</v>
      </c>
      <c r="I35" s="194"/>
      <c r="J35" s="133" t="s">
        <v>271</v>
      </c>
      <c r="K35" s="194"/>
      <c r="L35" s="189"/>
      <c r="N35" s="61"/>
      <c r="O35" s="61"/>
    </row>
    <row r="36" spans="1:16" s="31" customFormat="1" ht="25.15" customHeight="1" x14ac:dyDescent="0.25">
      <c r="A36" s="183"/>
      <c r="B36" s="48">
        <v>41</v>
      </c>
      <c r="C36" s="15">
        <v>1986</v>
      </c>
      <c r="D36" s="15" t="s">
        <v>75</v>
      </c>
      <c r="E36" s="15" t="s">
        <v>78</v>
      </c>
      <c r="F36" s="15" t="s">
        <v>30</v>
      </c>
      <c r="G36" s="186"/>
      <c r="H36" s="89" t="s">
        <v>276</v>
      </c>
      <c r="I36" s="194"/>
      <c r="J36" s="133" t="s">
        <v>291</v>
      </c>
      <c r="K36" s="194"/>
      <c r="L36" s="189"/>
      <c r="O36" s="61"/>
    </row>
    <row r="37" spans="1:16" s="31" customFormat="1" ht="25.15" customHeight="1" thickBot="1" x14ac:dyDescent="0.3">
      <c r="A37" s="184"/>
      <c r="B37" s="108">
        <v>88</v>
      </c>
      <c r="C37" s="104">
        <v>1977</v>
      </c>
      <c r="D37" s="104" t="s">
        <v>9</v>
      </c>
      <c r="E37" s="104" t="s">
        <v>78</v>
      </c>
      <c r="F37" s="104" t="s">
        <v>142</v>
      </c>
      <c r="G37" s="187"/>
      <c r="H37" s="120" t="s">
        <v>277</v>
      </c>
      <c r="I37" s="195"/>
      <c r="J37" s="98" t="s">
        <v>281</v>
      </c>
      <c r="K37" s="195"/>
      <c r="L37" s="190"/>
    </row>
    <row r="38" spans="1:16" s="31" customFormat="1" ht="25.15" customHeight="1" x14ac:dyDescent="0.25">
      <c r="A38" s="178">
        <v>7</v>
      </c>
      <c r="B38" s="105" t="s">
        <v>238</v>
      </c>
      <c r="C38" s="106">
        <v>1972</v>
      </c>
      <c r="D38" s="106" t="s">
        <v>10</v>
      </c>
      <c r="E38" s="106" t="s">
        <v>65</v>
      </c>
      <c r="F38" s="106" t="s">
        <v>66</v>
      </c>
      <c r="G38" s="185" t="s">
        <v>243</v>
      </c>
      <c r="H38" s="212" t="s">
        <v>273</v>
      </c>
      <c r="I38" s="193" t="s">
        <v>285</v>
      </c>
      <c r="J38" s="137" t="s">
        <v>273</v>
      </c>
      <c r="K38" s="193" t="s">
        <v>296</v>
      </c>
      <c r="L38" s="188" t="s">
        <v>298</v>
      </c>
    </row>
    <row r="39" spans="1:16" s="71" customFormat="1" ht="25.15" customHeight="1" x14ac:dyDescent="0.25">
      <c r="A39" s="179"/>
      <c r="B39" s="143">
        <v>240</v>
      </c>
      <c r="C39" s="140">
        <v>1989</v>
      </c>
      <c r="D39" s="15" t="s">
        <v>187</v>
      </c>
      <c r="E39" s="15" t="s">
        <v>65</v>
      </c>
      <c r="F39" s="144" t="s">
        <v>244</v>
      </c>
      <c r="G39" s="186"/>
      <c r="H39" s="145" t="s">
        <v>278</v>
      </c>
      <c r="I39" s="194"/>
      <c r="J39" s="145" t="s">
        <v>278</v>
      </c>
      <c r="K39" s="194"/>
      <c r="L39" s="189"/>
      <c r="P39" s="138"/>
    </row>
    <row r="40" spans="1:16" s="31" customFormat="1" ht="21.75" customHeight="1" x14ac:dyDescent="0.25">
      <c r="A40" s="179"/>
      <c r="B40" s="15">
        <v>62</v>
      </c>
      <c r="C40" s="15">
        <v>1968</v>
      </c>
      <c r="D40" s="15" t="s">
        <v>131</v>
      </c>
      <c r="E40" s="15" t="s">
        <v>72</v>
      </c>
      <c r="F40" s="15" t="s">
        <v>237</v>
      </c>
      <c r="G40" s="186"/>
      <c r="H40" s="131" t="s">
        <v>273</v>
      </c>
      <c r="I40" s="194"/>
      <c r="J40" s="133" t="s">
        <v>273</v>
      </c>
      <c r="K40" s="194"/>
      <c r="L40" s="189"/>
      <c r="N40" s="61"/>
      <c r="P40" s="61"/>
    </row>
    <row r="41" spans="1:16" s="31" customFormat="1" ht="25.15" customHeight="1" x14ac:dyDescent="0.25">
      <c r="A41" s="179"/>
      <c r="B41" s="103" t="s">
        <v>247</v>
      </c>
      <c r="C41" s="15">
        <v>1984</v>
      </c>
      <c r="D41" s="15" t="s">
        <v>10</v>
      </c>
      <c r="E41" s="15" t="s">
        <v>65</v>
      </c>
      <c r="F41" s="15" t="s">
        <v>132</v>
      </c>
      <c r="G41" s="186"/>
      <c r="H41" s="131" t="s">
        <v>277</v>
      </c>
      <c r="I41" s="194"/>
      <c r="J41" s="133" t="s">
        <v>275</v>
      </c>
      <c r="K41" s="194"/>
      <c r="L41" s="189"/>
    </row>
    <row r="42" spans="1:16" s="31" customFormat="1" ht="25.15" customHeight="1" thickBot="1" x14ac:dyDescent="0.3">
      <c r="A42" s="180"/>
      <c r="B42" s="104">
        <v>406</v>
      </c>
      <c r="C42" s="104">
        <v>1989</v>
      </c>
      <c r="D42" s="104" t="s">
        <v>5</v>
      </c>
      <c r="E42" s="104" t="s">
        <v>65</v>
      </c>
      <c r="F42" s="104" t="s">
        <v>239</v>
      </c>
      <c r="G42" s="187"/>
      <c r="H42" s="90" t="s">
        <v>276</v>
      </c>
      <c r="I42" s="195"/>
      <c r="J42" s="96" t="s">
        <v>276</v>
      </c>
      <c r="K42" s="195"/>
      <c r="L42" s="190"/>
    </row>
    <row r="43" spans="1:16" s="31" customFormat="1" ht="25.5" customHeight="1" x14ac:dyDescent="0.25">
      <c r="A43" s="178"/>
      <c r="B43" s="106">
        <v>57</v>
      </c>
      <c r="C43" s="106">
        <v>1973</v>
      </c>
      <c r="D43" s="106" t="s">
        <v>9</v>
      </c>
      <c r="E43" s="107" t="s">
        <v>76</v>
      </c>
      <c r="F43" s="106" t="s">
        <v>216</v>
      </c>
      <c r="G43" s="185" t="s">
        <v>255</v>
      </c>
      <c r="H43" s="121" t="s">
        <v>276</v>
      </c>
      <c r="I43" s="193" t="s">
        <v>303</v>
      </c>
      <c r="J43" s="94" t="s">
        <v>270</v>
      </c>
      <c r="K43" s="193" t="s">
        <v>270</v>
      </c>
      <c r="L43" s="188" t="s">
        <v>303</v>
      </c>
      <c r="N43" s="61"/>
    </row>
    <row r="44" spans="1:16" s="31" customFormat="1" ht="25.5" customHeight="1" x14ac:dyDescent="0.25">
      <c r="A44" s="179"/>
      <c r="B44" s="15">
        <v>77</v>
      </c>
      <c r="C44" s="15">
        <v>1995</v>
      </c>
      <c r="D44" s="15" t="s">
        <v>189</v>
      </c>
      <c r="E44" s="48" t="s">
        <v>76</v>
      </c>
      <c r="F44" s="15" t="s">
        <v>217</v>
      </c>
      <c r="G44" s="186"/>
      <c r="H44" s="119" t="s">
        <v>277</v>
      </c>
      <c r="I44" s="194"/>
      <c r="J44" s="95" t="s">
        <v>291</v>
      </c>
      <c r="K44" s="194"/>
      <c r="L44" s="189"/>
      <c r="P44" s="61"/>
    </row>
    <row r="45" spans="1:16" s="31" customFormat="1" ht="25.5" customHeight="1" x14ac:dyDescent="0.25">
      <c r="A45" s="179"/>
      <c r="B45" s="15">
        <v>17</v>
      </c>
      <c r="C45" s="15">
        <v>1990</v>
      </c>
      <c r="D45" s="15" t="s">
        <v>189</v>
      </c>
      <c r="E45" s="15" t="s">
        <v>76</v>
      </c>
      <c r="F45" s="15" t="s">
        <v>215</v>
      </c>
      <c r="G45" s="186"/>
      <c r="H45" s="119" t="s">
        <v>273</v>
      </c>
      <c r="I45" s="194"/>
      <c r="J45" s="95" t="s">
        <v>275</v>
      </c>
      <c r="K45" s="194"/>
      <c r="L45" s="189"/>
      <c r="N45" s="61"/>
    </row>
    <row r="46" spans="1:16" s="74" customFormat="1" ht="29.25" customHeight="1" thickBot="1" x14ac:dyDescent="0.3">
      <c r="A46" s="180"/>
      <c r="B46" s="127" t="s">
        <v>156</v>
      </c>
      <c r="C46" s="128">
        <v>1983</v>
      </c>
      <c r="D46" s="128" t="s">
        <v>189</v>
      </c>
      <c r="E46" s="129" t="s">
        <v>76</v>
      </c>
      <c r="F46" s="128" t="s">
        <v>138</v>
      </c>
      <c r="G46" s="187"/>
      <c r="H46" s="116" t="s">
        <v>278</v>
      </c>
      <c r="I46" s="195"/>
      <c r="J46" s="117" t="s">
        <v>278</v>
      </c>
      <c r="K46" s="195"/>
      <c r="L46" s="190"/>
    </row>
    <row r="47" spans="1:16" s="31" customFormat="1" ht="25.15" customHeight="1" x14ac:dyDescent="0.25">
      <c r="A47" s="181"/>
      <c r="B47" s="107">
        <v>22</v>
      </c>
      <c r="C47" s="106">
        <v>1991</v>
      </c>
      <c r="D47" s="106" t="s">
        <v>25</v>
      </c>
      <c r="E47" s="106" t="s">
        <v>82</v>
      </c>
      <c r="F47" s="106" t="s">
        <v>58</v>
      </c>
      <c r="G47" s="185" t="s">
        <v>256</v>
      </c>
      <c r="H47" s="91" t="s">
        <v>270</v>
      </c>
      <c r="I47" s="193" t="s">
        <v>270</v>
      </c>
      <c r="J47" s="97" t="s">
        <v>270</v>
      </c>
      <c r="K47" s="193" t="s">
        <v>270</v>
      </c>
      <c r="L47" s="191" t="s">
        <v>270</v>
      </c>
    </row>
    <row r="48" spans="1:16" s="31" customFormat="1" ht="25.15" customHeight="1" x14ac:dyDescent="0.25">
      <c r="A48" s="182"/>
      <c r="B48" s="15">
        <v>12</v>
      </c>
      <c r="C48" s="15">
        <v>1984</v>
      </c>
      <c r="D48" s="15" t="s">
        <v>8</v>
      </c>
      <c r="E48" s="48" t="s">
        <v>76</v>
      </c>
      <c r="F48" s="15" t="s">
        <v>227</v>
      </c>
      <c r="G48" s="186"/>
      <c r="H48" s="88" t="s">
        <v>291</v>
      </c>
      <c r="I48" s="194"/>
      <c r="J48" s="95" t="s">
        <v>280</v>
      </c>
      <c r="K48" s="194"/>
      <c r="L48" s="196"/>
    </row>
    <row r="49" spans="1:12" s="31" customFormat="1" ht="25.15" customHeight="1" x14ac:dyDescent="0.25">
      <c r="A49" s="183"/>
      <c r="B49" s="48">
        <v>2</v>
      </c>
      <c r="C49" s="48">
        <v>1990</v>
      </c>
      <c r="D49" s="48" t="s">
        <v>75</v>
      </c>
      <c r="E49" s="15" t="s">
        <v>74</v>
      </c>
      <c r="F49" s="48" t="s">
        <v>48</v>
      </c>
      <c r="G49" s="186"/>
      <c r="H49" s="89" t="s">
        <v>270</v>
      </c>
      <c r="I49" s="194"/>
      <c r="J49" s="95" t="s">
        <v>270</v>
      </c>
      <c r="K49" s="194"/>
      <c r="L49" s="196"/>
    </row>
    <row r="50" spans="1:12" s="31" customFormat="1" ht="25.15" customHeight="1" thickBot="1" x14ac:dyDescent="0.3">
      <c r="A50" s="184"/>
      <c r="B50" s="113">
        <v>999</v>
      </c>
      <c r="C50" s="114">
        <v>1975</v>
      </c>
      <c r="D50" s="114" t="s">
        <v>9</v>
      </c>
      <c r="E50" s="114" t="s">
        <v>78</v>
      </c>
      <c r="F50" s="114" t="s">
        <v>143</v>
      </c>
      <c r="G50" s="187"/>
      <c r="H50" s="115" t="s">
        <v>278</v>
      </c>
      <c r="I50" s="195"/>
      <c r="J50" s="115" t="s">
        <v>278</v>
      </c>
      <c r="K50" s="195"/>
      <c r="L50" s="192"/>
    </row>
    <row r="51" spans="1:12" s="31" customFormat="1" ht="25.15" customHeight="1" x14ac:dyDescent="0.25">
      <c r="A51" s="181"/>
      <c r="B51" s="106">
        <v>71</v>
      </c>
      <c r="C51" s="106">
        <v>1982</v>
      </c>
      <c r="D51" s="106" t="s">
        <v>190</v>
      </c>
      <c r="E51" s="106" t="s">
        <v>78</v>
      </c>
      <c r="F51" s="106" t="s">
        <v>171</v>
      </c>
      <c r="G51" s="185" t="s">
        <v>259</v>
      </c>
      <c r="H51" s="91" t="s">
        <v>270</v>
      </c>
      <c r="I51" s="193" t="s">
        <v>270</v>
      </c>
      <c r="J51" s="94" t="s">
        <v>274</v>
      </c>
      <c r="K51" s="193" t="s">
        <v>270</v>
      </c>
      <c r="L51" s="191" t="s">
        <v>270</v>
      </c>
    </row>
    <row r="52" spans="1:12" s="31" customFormat="1" ht="25.15" customHeight="1" thickBot="1" x14ac:dyDescent="0.3">
      <c r="A52" s="180"/>
      <c r="B52" s="104">
        <v>18</v>
      </c>
      <c r="C52" s="104">
        <v>1991</v>
      </c>
      <c r="D52" s="104" t="s">
        <v>11</v>
      </c>
      <c r="E52" s="104" t="s">
        <v>72</v>
      </c>
      <c r="F52" s="104" t="s">
        <v>212</v>
      </c>
      <c r="G52" s="187"/>
      <c r="H52" s="93" t="s">
        <v>270</v>
      </c>
      <c r="I52" s="195"/>
      <c r="J52" s="96" t="s">
        <v>271</v>
      </c>
      <c r="K52" s="195"/>
      <c r="L52" s="192"/>
    </row>
    <row r="53" spans="1:12" s="31" customFormat="1" ht="25.15" customHeight="1" x14ac:dyDescent="0.25">
      <c r="A53" s="75"/>
      <c r="B53" s="76"/>
      <c r="C53" s="42"/>
      <c r="D53" s="42"/>
      <c r="E53" s="42"/>
      <c r="F53" s="42"/>
      <c r="G53" s="77"/>
      <c r="H53" s="78"/>
      <c r="I53" s="79"/>
      <c r="J53" s="79"/>
      <c r="K53" s="79"/>
      <c r="L53" s="79"/>
    </row>
    <row r="54" spans="1:12" ht="18.75" x14ac:dyDescent="0.25">
      <c r="A54" s="75"/>
      <c r="B54" s="3"/>
      <c r="D54" s="5"/>
      <c r="E54" s="5"/>
      <c r="F54" s="5"/>
      <c r="G54" s="26"/>
    </row>
    <row r="55" spans="1:12" ht="15" customHeight="1" x14ac:dyDescent="0.25">
      <c r="C55" s="211" t="s">
        <v>118</v>
      </c>
      <c r="D55" s="211"/>
      <c r="F55" s="3"/>
      <c r="G55" s="29" t="s">
        <v>53</v>
      </c>
    </row>
    <row r="56" spans="1:12" x14ac:dyDescent="0.25">
      <c r="C56" s="4"/>
      <c r="D56" s="5"/>
      <c r="F56" s="3"/>
      <c r="G56" s="29"/>
    </row>
    <row r="57" spans="1:12" ht="21" customHeight="1" x14ac:dyDescent="0.25">
      <c r="C57" s="158" t="s">
        <v>119</v>
      </c>
      <c r="D57" s="158"/>
      <c r="E57" s="158"/>
      <c r="F57" s="3"/>
      <c r="G57" s="29" t="s">
        <v>120</v>
      </c>
    </row>
    <row r="58" spans="1:12" x14ac:dyDescent="0.25">
      <c r="C58" s="4"/>
      <c r="D58" s="5"/>
      <c r="F58" s="3"/>
      <c r="G58" s="29"/>
    </row>
  </sheetData>
  <mergeCells count="61">
    <mergeCell ref="A38:A42"/>
    <mergeCell ref="A43:A46"/>
    <mergeCell ref="A33:A37"/>
    <mergeCell ref="G43:G46"/>
    <mergeCell ref="G33:G37"/>
    <mergeCell ref="G38:G42"/>
    <mergeCell ref="C55:D55"/>
    <mergeCell ref="C57:E57"/>
    <mergeCell ref="I38:I42"/>
    <mergeCell ref="K38:K42"/>
    <mergeCell ref="I14:I18"/>
    <mergeCell ref="K14:K18"/>
    <mergeCell ref="K23:K27"/>
    <mergeCell ref="I33:I37"/>
    <mergeCell ref="K33:K37"/>
    <mergeCell ref="L38:L42"/>
    <mergeCell ref="L43:L46"/>
    <mergeCell ref="G23:G27"/>
    <mergeCell ref="L23:L27"/>
    <mergeCell ref="G9:G13"/>
    <mergeCell ref="L9:L13"/>
    <mergeCell ref="G14:G18"/>
    <mergeCell ref="K9:K13"/>
    <mergeCell ref="I43:I46"/>
    <mergeCell ref="K43:K46"/>
    <mergeCell ref="I23:I27"/>
    <mergeCell ref="I9:I13"/>
    <mergeCell ref="L6:L8"/>
    <mergeCell ref="E6:E8"/>
    <mergeCell ref="G6:G8"/>
    <mergeCell ref="F6:F8"/>
    <mergeCell ref="L33:L37"/>
    <mergeCell ref="K28:K32"/>
    <mergeCell ref="I28:I32"/>
    <mergeCell ref="L14:L18"/>
    <mergeCell ref="A6:A8"/>
    <mergeCell ref="B6:B8"/>
    <mergeCell ref="C6:C8"/>
    <mergeCell ref="D6:D8"/>
    <mergeCell ref="H6:K7"/>
    <mergeCell ref="A23:A27"/>
    <mergeCell ref="A51:A52"/>
    <mergeCell ref="G51:G52"/>
    <mergeCell ref="L51:L52"/>
    <mergeCell ref="I19:I22"/>
    <mergeCell ref="K19:K22"/>
    <mergeCell ref="I51:I52"/>
    <mergeCell ref="K51:K52"/>
    <mergeCell ref="A47:A50"/>
    <mergeCell ref="G47:G50"/>
    <mergeCell ref="L47:L50"/>
    <mergeCell ref="A28:A32"/>
    <mergeCell ref="G28:G32"/>
    <mergeCell ref="L28:L32"/>
    <mergeCell ref="I47:I50"/>
    <mergeCell ref="K47:K50"/>
    <mergeCell ref="A9:A13"/>
    <mergeCell ref="A14:A18"/>
    <mergeCell ref="A19:A22"/>
    <mergeCell ref="G19:G22"/>
    <mergeCell ref="L19:L22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view="pageBreakPreview" topLeftCell="A85" zoomScale="86" zoomScaleNormal="80" zoomScaleSheetLayoutView="86" workbookViewId="0">
      <selection activeCell="B111" sqref="B111:G111"/>
    </sheetView>
  </sheetViews>
  <sheetFormatPr defaultRowHeight="15" x14ac:dyDescent="0.25"/>
  <cols>
    <col min="1" max="1" width="6.5703125" style="18" customWidth="1"/>
    <col min="2" max="2" width="7.85546875" style="18" customWidth="1"/>
    <col min="3" max="3" width="10.140625" style="18" customWidth="1"/>
    <col min="4" max="4" width="24.140625" style="18" customWidth="1"/>
    <col min="5" max="5" width="18.85546875" style="18" customWidth="1"/>
    <col min="6" max="6" width="23.140625" style="18" customWidth="1"/>
    <col min="7" max="7" width="25.5703125" style="18" customWidth="1"/>
    <col min="8" max="8" width="20" style="18" hidden="1" customWidth="1"/>
    <col min="9" max="9" width="18.28515625" style="18" hidden="1" customWidth="1"/>
    <col min="10" max="10" width="14.42578125" style="18" hidden="1" customWidth="1"/>
    <col min="11" max="11" width="12.5703125" style="18" hidden="1" customWidth="1"/>
    <col min="12" max="16384" width="9.140625" style="18"/>
  </cols>
  <sheetData>
    <row r="1" spans="1:9" s="43" customFormat="1" ht="165.75" customHeight="1" x14ac:dyDescent="0.25">
      <c r="B1" s="44"/>
      <c r="C1" s="44"/>
      <c r="D1" s="156" t="s">
        <v>169</v>
      </c>
      <c r="E1" s="156"/>
      <c r="F1" s="156"/>
      <c r="G1" s="156"/>
      <c r="H1" s="156"/>
      <c r="I1" s="156"/>
    </row>
    <row r="2" spans="1:9" s="12" customFormat="1" ht="20.25" x14ac:dyDescent="0.25">
      <c r="A2" s="45"/>
      <c r="B2" s="45"/>
      <c r="C2" s="45"/>
      <c r="D2" s="45"/>
      <c r="E2" s="45"/>
      <c r="F2" s="45"/>
      <c r="G2" s="45"/>
      <c r="H2" s="45"/>
      <c r="I2" s="45"/>
    </row>
    <row r="3" spans="1:9" s="12" customFormat="1" ht="15.75" x14ac:dyDescent="0.25">
      <c r="A3" s="46" t="s">
        <v>54</v>
      </c>
      <c r="G3" s="47"/>
      <c r="H3" s="47"/>
      <c r="I3" s="47"/>
    </row>
    <row r="4" spans="1:9" s="12" customFormat="1" ht="15.75" x14ac:dyDescent="0.25">
      <c r="A4" s="46"/>
      <c r="G4" s="47"/>
      <c r="H4" s="47"/>
      <c r="I4" s="47"/>
    </row>
    <row r="5" spans="1:9" s="12" customFormat="1" ht="27.75" customHeight="1" x14ac:dyDescent="0.25">
      <c r="A5" s="157" t="s">
        <v>163</v>
      </c>
      <c r="B5" s="157"/>
      <c r="C5" s="157"/>
      <c r="D5" s="157"/>
      <c r="E5" s="157"/>
      <c r="F5" s="157"/>
      <c r="G5" s="157"/>
      <c r="H5" s="157"/>
      <c r="I5" s="157"/>
    </row>
    <row r="6" spans="1:9" s="13" customFormat="1" ht="30" customHeight="1" x14ac:dyDescent="0.25">
      <c r="A6" s="153" t="s">
        <v>26</v>
      </c>
      <c r="B6" s="153"/>
      <c r="C6" s="153"/>
      <c r="D6" s="153"/>
      <c r="E6" s="153"/>
      <c r="F6" s="153"/>
      <c r="G6" s="153"/>
      <c r="H6" s="153"/>
      <c r="I6" s="153"/>
    </row>
    <row r="7" spans="1:9" x14ac:dyDescent="0.25">
      <c r="A7" s="154" t="s">
        <v>27</v>
      </c>
      <c r="B7" s="154" t="s">
        <v>0</v>
      </c>
      <c r="C7" s="154" t="s">
        <v>28</v>
      </c>
      <c r="D7" s="154"/>
      <c r="E7" s="154"/>
      <c r="F7" s="155" t="s">
        <v>246</v>
      </c>
      <c r="G7" s="155"/>
      <c r="H7" s="155"/>
      <c r="I7" s="155"/>
    </row>
    <row r="8" spans="1:9" x14ac:dyDescent="0.25">
      <c r="A8" s="154"/>
      <c r="B8" s="154"/>
      <c r="C8" s="154"/>
      <c r="D8" s="154"/>
      <c r="E8" s="154"/>
      <c r="F8" s="154" t="s">
        <v>21</v>
      </c>
      <c r="G8" s="154" t="s">
        <v>22</v>
      </c>
      <c r="H8" s="154" t="s">
        <v>56</v>
      </c>
      <c r="I8" s="154" t="s">
        <v>55</v>
      </c>
    </row>
    <row r="9" spans="1:9" x14ac:dyDescent="0.25">
      <c r="A9" s="154"/>
      <c r="B9" s="154"/>
      <c r="C9" s="65" t="s">
        <v>29</v>
      </c>
      <c r="D9" s="65" t="s">
        <v>20</v>
      </c>
      <c r="E9" s="65" t="s">
        <v>57</v>
      </c>
      <c r="F9" s="154"/>
      <c r="G9" s="154"/>
      <c r="H9" s="154"/>
      <c r="I9" s="154"/>
    </row>
    <row r="10" spans="1:9" ht="15.75" customHeight="1" x14ac:dyDescent="0.25">
      <c r="A10" s="151" t="s">
        <v>81</v>
      </c>
      <c r="B10" s="151"/>
      <c r="C10" s="151"/>
      <c r="D10" s="151"/>
      <c r="E10" s="151"/>
      <c r="F10" s="151"/>
      <c r="G10" s="151"/>
      <c r="H10" s="151"/>
      <c r="I10" s="151"/>
    </row>
    <row r="11" spans="1:9" x14ac:dyDescent="0.25">
      <c r="A11" s="15">
        <v>1</v>
      </c>
      <c r="B11" s="66">
        <v>26</v>
      </c>
      <c r="C11" s="66">
        <v>1987</v>
      </c>
      <c r="D11" s="66" t="s">
        <v>185</v>
      </c>
      <c r="E11" s="66" t="s">
        <v>81</v>
      </c>
      <c r="F11" s="66" t="s">
        <v>225</v>
      </c>
      <c r="G11" s="66" t="s">
        <v>24</v>
      </c>
      <c r="H11" s="66"/>
      <c r="I11" s="66">
        <v>4090577</v>
      </c>
    </row>
    <row r="12" spans="1:9" x14ac:dyDescent="0.25">
      <c r="A12" s="15">
        <v>2</v>
      </c>
      <c r="B12" s="66">
        <v>18</v>
      </c>
      <c r="C12" s="66">
        <v>1987</v>
      </c>
      <c r="D12" s="66" t="s">
        <v>23</v>
      </c>
      <c r="E12" s="66" t="s">
        <v>81</v>
      </c>
      <c r="F12" s="66" t="s">
        <v>127</v>
      </c>
      <c r="G12" s="66" t="s">
        <v>24</v>
      </c>
      <c r="H12" s="66" t="s">
        <v>96</v>
      </c>
      <c r="I12" s="66" t="s">
        <v>196</v>
      </c>
    </row>
    <row r="13" spans="1:9" x14ac:dyDescent="0.25">
      <c r="A13" s="151" t="s">
        <v>82</v>
      </c>
      <c r="B13" s="152"/>
      <c r="C13" s="152"/>
      <c r="D13" s="152"/>
      <c r="E13" s="152"/>
      <c r="F13" s="152"/>
      <c r="G13" s="152"/>
      <c r="H13" s="152"/>
      <c r="I13" s="152"/>
    </row>
    <row r="14" spans="1:9" x14ac:dyDescent="0.25">
      <c r="A14" s="48">
        <v>1</v>
      </c>
      <c r="B14" s="20">
        <v>22</v>
      </c>
      <c r="C14" s="66">
        <v>1991</v>
      </c>
      <c r="D14" s="66" t="s">
        <v>25</v>
      </c>
      <c r="E14" s="66" t="s">
        <v>82</v>
      </c>
      <c r="F14" s="66" t="s">
        <v>58</v>
      </c>
      <c r="G14" s="66" t="s">
        <v>59</v>
      </c>
      <c r="H14" s="67"/>
      <c r="I14" s="66" t="s">
        <v>194</v>
      </c>
    </row>
    <row r="15" spans="1:9" x14ac:dyDescent="0.25">
      <c r="A15" s="15">
        <v>2</v>
      </c>
      <c r="B15" s="66">
        <v>70</v>
      </c>
      <c r="C15" s="66">
        <v>1989</v>
      </c>
      <c r="D15" s="66" t="s">
        <v>23</v>
      </c>
      <c r="E15" s="66" t="s">
        <v>82</v>
      </c>
      <c r="F15" s="66" t="s">
        <v>173</v>
      </c>
      <c r="G15" s="66" t="s">
        <v>24</v>
      </c>
      <c r="H15" s="66"/>
      <c r="I15" s="66">
        <v>6345700</v>
      </c>
    </row>
    <row r="16" spans="1:9" x14ac:dyDescent="0.25">
      <c r="A16" s="48">
        <v>3</v>
      </c>
      <c r="B16" s="66">
        <v>72</v>
      </c>
      <c r="C16" s="66">
        <v>1989</v>
      </c>
      <c r="D16" s="66" t="s">
        <v>23</v>
      </c>
      <c r="E16" s="66" t="s">
        <v>82</v>
      </c>
      <c r="F16" s="66" t="s">
        <v>126</v>
      </c>
      <c r="G16" s="66" t="s">
        <v>24</v>
      </c>
      <c r="H16" s="66"/>
      <c r="I16" s="66">
        <v>9401087</v>
      </c>
    </row>
    <row r="17" spans="1:18" x14ac:dyDescent="0.25">
      <c r="A17" s="15">
        <v>4</v>
      </c>
      <c r="B17" s="66">
        <v>5</v>
      </c>
      <c r="C17" s="66">
        <v>1991</v>
      </c>
      <c r="D17" s="66" t="s">
        <v>25</v>
      </c>
      <c r="E17" s="66" t="s">
        <v>82</v>
      </c>
      <c r="F17" s="66" t="s">
        <v>167</v>
      </c>
      <c r="G17" s="66" t="s">
        <v>24</v>
      </c>
      <c r="H17" s="66"/>
      <c r="I17" s="66">
        <v>8719186</v>
      </c>
    </row>
    <row r="18" spans="1:18" x14ac:dyDescent="0.25">
      <c r="A18" s="48">
        <v>5</v>
      </c>
      <c r="B18" s="20">
        <v>4</v>
      </c>
      <c r="C18" s="66">
        <v>1991</v>
      </c>
      <c r="D18" s="66" t="s">
        <v>23</v>
      </c>
      <c r="E18" s="66" t="s">
        <v>82</v>
      </c>
      <c r="F18" s="66" t="s">
        <v>33</v>
      </c>
      <c r="G18" s="66" t="s">
        <v>24</v>
      </c>
      <c r="H18" s="66" t="s">
        <v>101</v>
      </c>
      <c r="I18" s="66">
        <v>3691716</v>
      </c>
    </row>
    <row r="19" spans="1:18" x14ac:dyDescent="0.25">
      <c r="A19" s="15">
        <v>6</v>
      </c>
      <c r="B19" s="20">
        <v>33</v>
      </c>
      <c r="C19" s="66">
        <v>1989</v>
      </c>
      <c r="D19" s="66" t="s">
        <v>185</v>
      </c>
      <c r="E19" s="66" t="s">
        <v>82</v>
      </c>
      <c r="F19" s="66" t="s">
        <v>182</v>
      </c>
      <c r="G19" s="66" t="s">
        <v>168</v>
      </c>
      <c r="H19" s="66"/>
      <c r="I19" s="66">
        <v>9550936</v>
      </c>
    </row>
    <row r="20" spans="1:18" x14ac:dyDescent="0.25">
      <c r="A20" s="48">
        <v>7</v>
      </c>
      <c r="B20" s="66">
        <v>37</v>
      </c>
      <c r="C20" s="66">
        <v>1980</v>
      </c>
      <c r="D20" s="66" t="s">
        <v>34</v>
      </c>
      <c r="E20" s="66" t="s">
        <v>82</v>
      </c>
      <c r="F20" s="66" t="s">
        <v>35</v>
      </c>
      <c r="G20" s="66" t="s">
        <v>24</v>
      </c>
      <c r="H20" s="66" t="s">
        <v>97</v>
      </c>
      <c r="I20" s="66">
        <v>4262913</v>
      </c>
    </row>
    <row r="21" spans="1:18" x14ac:dyDescent="0.25">
      <c r="A21" s="15">
        <v>8</v>
      </c>
      <c r="B21" s="20">
        <v>7</v>
      </c>
      <c r="C21" s="66">
        <v>1997</v>
      </c>
      <c r="D21" s="66" t="s">
        <v>128</v>
      </c>
      <c r="E21" s="66" t="s">
        <v>82</v>
      </c>
      <c r="F21" s="66" t="s">
        <v>179</v>
      </c>
      <c r="G21" s="66" t="s">
        <v>24</v>
      </c>
      <c r="H21" s="66" t="s">
        <v>99</v>
      </c>
      <c r="I21" s="66" t="s">
        <v>180</v>
      </c>
    </row>
    <row r="22" spans="1:18" x14ac:dyDescent="0.25">
      <c r="A22" s="150" t="s">
        <v>6</v>
      </c>
      <c r="B22" s="150"/>
      <c r="C22" s="150"/>
      <c r="D22" s="150"/>
      <c r="E22" s="150"/>
      <c r="F22" s="150"/>
      <c r="G22" s="150"/>
      <c r="H22" s="150"/>
      <c r="I22" s="150"/>
    </row>
    <row r="23" spans="1:18" x14ac:dyDescent="0.25">
      <c r="A23" s="66">
        <v>1</v>
      </c>
      <c r="B23" s="66">
        <v>13</v>
      </c>
      <c r="C23" s="66">
        <v>1987</v>
      </c>
      <c r="D23" s="66" t="s">
        <v>5</v>
      </c>
      <c r="E23" s="66" t="s">
        <v>60</v>
      </c>
      <c r="F23" s="66" t="s">
        <v>36</v>
      </c>
      <c r="G23" s="66" t="s">
        <v>42</v>
      </c>
      <c r="H23" s="66" t="s">
        <v>92</v>
      </c>
      <c r="I23" s="66">
        <v>2312269</v>
      </c>
      <c r="L23" s="40"/>
      <c r="M23" s="40"/>
      <c r="N23" s="40"/>
      <c r="O23" s="40"/>
      <c r="P23" s="40"/>
      <c r="Q23" s="40"/>
      <c r="R23" s="40"/>
    </row>
    <row r="24" spans="1:18" x14ac:dyDescent="0.25">
      <c r="A24" s="66">
        <v>2</v>
      </c>
      <c r="B24" s="66">
        <v>23</v>
      </c>
      <c r="C24" s="66">
        <v>1989</v>
      </c>
      <c r="D24" s="66" t="s">
        <v>5</v>
      </c>
      <c r="E24" s="66" t="s">
        <v>60</v>
      </c>
      <c r="F24" s="66" t="s">
        <v>172</v>
      </c>
      <c r="G24" s="66" t="s">
        <v>24</v>
      </c>
      <c r="H24" s="66"/>
      <c r="I24" s="66">
        <v>9476593</v>
      </c>
      <c r="J24" s="18" t="s">
        <v>174</v>
      </c>
      <c r="L24" s="40"/>
      <c r="M24" s="40"/>
      <c r="N24" s="40"/>
      <c r="O24" s="40"/>
      <c r="P24" s="40"/>
      <c r="Q24" s="40"/>
      <c r="R24" s="40"/>
    </row>
    <row r="25" spans="1:18" ht="16.5" customHeight="1" x14ac:dyDescent="0.25">
      <c r="A25" s="66">
        <v>3</v>
      </c>
      <c r="B25" s="66">
        <v>78</v>
      </c>
      <c r="C25" s="66">
        <v>1987</v>
      </c>
      <c r="D25" s="66" t="s">
        <v>10</v>
      </c>
      <c r="E25" s="66" t="s">
        <v>60</v>
      </c>
      <c r="F25" s="66" t="s">
        <v>41</v>
      </c>
      <c r="G25" s="66" t="s">
        <v>31</v>
      </c>
      <c r="H25" s="66" t="s">
        <v>91</v>
      </c>
      <c r="I25" s="66">
        <v>4377262</v>
      </c>
      <c r="J25" s="18" t="s">
        <v>174</v>
      </c>
      <c r="L25" s="40"/>
      <c r="M25" s="40"/>
      <c r="N25" s="40"/>
      <c r="O25" s="40"/>
      <c r="P25" s="40"/>
      <c r="Q25" s="40"/>
      <c r="R25" s="40"/>
    </row>
    <row r="26" spans="1:18" ht="16.5" customHeight="1" x14ac:dyDescent="0.25">
      <c r="A26" s="66">
        <v>4</v>
      </c>
      <c r="B26" s="66">
        <v>123</v>
      </c>
      <c r="C26" s="66">
        <v>1989</v>
      </c>
      <c r="D26" s="66" t="s">
        <v>231</v>
      </c>
      <c r="E26" s="66" t="s">
        <v>60</v>
      </c>
      <c r="F26" s="66" t="s">
        <v>232</v>
      </c>
      <c r="G26" s="66" t="s">
        <v>24</v>
      </c>
      <c r="H26" s="66"/>
      <c r="I26" s="66">
        <v>4326873</v>
      </c>
      <c r="L26" s="40"/>
      <c r="M26" s="40"/>
      <c r="N26" s="40"/>
      <c r="O26" s="40"/>
      <c r="P26" s="40"/>
      <c r="Q26" s="40"/>
      <c r="R26" s="40"/>
    </row>
    <row r="27" spans="1:18" x14ac:dyDescent="0.25">
      <c r="A27" s="66">
        <v>5</v>
      </c>
      <c r="B27" s="66">
        <v>35</v>
      </c>
      <c r="C27" s="66">
        <v>1989</v>
      </c>
      <c r="D27" s="66" t="s">
        <v>5</v>
      </c>
      <c r="E27" s="66" t="s">
        <v>60</v>
      </c>
      <c r="F27" s="66" t="s">
        <v>162</v>
      </c>
      <c r="G27" s="66" t="s">
        <v>42</v>
      </c>
      <c r="H27" s="66"/>
      <c r="I27" s="66">
        <v>3526224</v>
      </c>
      <c r="L27" s="40"/>
      <c r="M27" s="40"/>
      <c r="N27" s="40"/>
      <c r="O27" s="40"/>
      <c r="P27" s="40"/>
      <c r="Q27" s="40"/>
      <c r="R27" s="40"/>
    </row>
    <row r="28" spans="1:18" x14ac:dyDescent="0.25">
      <c r="A28" s="66">
        <v>6</v>
      </c>
      <c r="B28" s="66">
        <v>82</v>
      </c>
      <c r="C28" s="66">
        <v>1975</v>
      </c>
      <c r="D28" s="66" t="s">
        <v>14</v>
      </c>
      <c r="E28" s="66" t="s">
        <v>60</v>
      </c>
      <c r="F28" s="66" t="s">
        <v>181</v>
      </c>
      <c r="G28" s="66" t="s">
        <v>24</v>
      </c>
      <c r="H28" s="66" t="s">
        <v>98</v>
      </c>
      <c r="I28" s="66">
        <v>5720261</v>
      </c>
      <c r="L28" s="40"/>
      <c r="M28" s="40"/>
      <c r="N28" s="40"/>
      <c r="O28" s="40"/>
      <c r="P28" s="40"/>
      <c r="Q28" s="40"/>
      <c r="R28" s="40"/>
    </row>
    <row r="29" spans="1:18" x14ac:dyDescent="0.25">
      <c r="A29" s="66">
        <v>7</v>
      </c>
      <c r="B29" s="66">
        <v>9</v>
      </c>
      <c r="C29" s="66">
        <v>1973</v>
      </c>
      <c r="D29" s="66" t="s">
        <v>10</v>
      </c>
      <c r="E29" s="66" t="s">
        <v>60</v>
      </c>
      <c r="F29" s="66" t="s">
        <v>37</v>
      </c>
      <c r="G29" s="66" t="s">
        <v>24</v>
      </c>
      <c r="H29" s="66" t="s">
        <v>109</v>
      </c>
      <c r="I29" s="66">
        <v>4459593</v>
      </c>
      <c r="L29" s="40"/>
      <c r="M29" s="40"/>
      <c r="N29" s="40"/>
      <c r="O29" s="40"/>
      <c r="P29" s="40"/>
      <c r="Q29" s="40"/>
      <c r="R29" s="40"/>
    </row>
    <row r="30" spans="1:18" x14ac:dyDescent="0.25">
      <c r="A30" s="66">
        <v>8</v>
      </c>
      <c r="B30" s="66">
        <v>88</v>
      </c>
      <c r="C30" s="66">
        <v>1988</v>
      </c>
      <c r="D30" s="66" t="s">
        <v>5</v>
      </c>
      <c r="E30" s="66" t="s">
        <v>60</v>
      </c>
      <c r="F30" s="66" t="s">
        <v>40</v>
      </c>
      <c r="G30" s="66" t="s">
        <v>61</v>
      </c>
      <c r="H30" s="66" t="s">
        <v>105</v>
      </c>
      <c r="I30" s="66">
        <v>3874883</v>
      </c>
      <c r="L30" s="40"/>
      <c r="M30" s="40"/>
      <c r="N30" s="40"/>
      <c r="O30" s="40"/>
      <c r="P30" s="40"/>
      <c r="Q30" s="40"/>
      <c r="R30" s="40"/>
    </row>
    <row r="31" spans="1:18" x14ac:dyDescent="0.25">
      <c r="A31" s="150" t="s">
        <v>166</v>
      </c>
      <c r="B31" s="150"/>
      <c r="C31" s="150"/>
      <c r="D31" s="150"/>
      <c r="E31" s="150"/>
      <c r="F31" s="150"/>
      <c r="G31" s="150"/>
      <c r="H31" s="150"/>
      <c r="I31" s="150"/>
      <c r="L31" s="40"/>
      <c r="M31" s="40"/>
      <c r="N31" s="40"/>
      <c r="O31" s="40"/>
      <c r="P31" s="40"/>
      <c r="Q31" s="40"/>
      <c r="R31" s="40"/>
    </row>
    <row r="32" spans="1:18" x14ac:dyDescent="0.25">
      <c r="A32" s="66">
        <v>1</v>
      </c>
      <c r="B32" s="19" t="s">
        <v>62</v>
      </c>
      <c r="C32" s="66">
        <v>1990</v>
      </c>
      <c r="D32" s="66" t="s">
        <v>5</v>
      </c>
      <c r="E32" s="66" t="s">
        <v>65</v>
      </c>
      <c r="F32" s="66" t="s">
        <v>63</v>
      </c>
      <c r="G32" s="66" t="s">
        <v>64</v>
      </c>
      <c r="H32" s="66" t="s">
        <v>100</v>
      </c>
      <c r="I32" s="66">
        <v>4110511</v>
      </c>
      <c r="L32" s="40"/>
      <c r="M32" s="40"/>
      <c r="N32" s="40"/>
      <c r="O32" s="40"/>
      <c r="P32" s="40"/>
      <c r="Q32" s="40"/>
      <c r="R32" s="40"/>
    </row>
    <row r="33" spans="1:18" x14ac:dyDescent="0.25">
      <c r="A33" s="66">
        <v>2</v>
      </c>
      <c r="B33" s="19" t="s">
        <v>157</v>
      </c>
      <c r="C33" s="66">
        <v>1990</v>
      </c>
      <c r="D33" s="66" t="s">
        <v>5</v>
      </c>
      <c r="E33" s="66" t="s">
        <v>65</v>
      </c>
      <c r="F33" s="66" t="s">
        <v>183</v>
      </c>
      <c r="G33" s="66" t="s">
        <v>186</v>
      </c>
      <c r="H33" s="66"/>
      <c r="I33" s="66">
        <v>9264490</v>
      </c>
      <c r="L33" s="40"/>
      <c r="M33" s="40"/>
      <c r="N33" s="40"/>
      <c r="O33" s="40"/>
      <c r="P33" s="40"/>
      <c r="Q33" s="40"/>
      <c r="R33" s="40"/>
    </row>
    <row r="34" spans="1:18" x14ac:dyDescent="0.25">
      <c r="A34" s="66">
        <v>3</v>
      </c>
      <c r="B34" s="19" t="s">
        <v>223</v>
      </c>
      <c r="C34" s="66">
        <v>1980</v>
      </c>
      <c r="D34" s="66" t="s">
        <v>5</v>
      </c>
      <c r="E34" s="66" t="s">
        <v>65</v>
      </c>
      <c r="F34" s="66" t="s">
        <v>263</v>
      </c>
      <c r="G34" s="66" t="s">
        <v>224</v>
      </c>
      <c r="H34" s="66"/>
      <c r="I34" s="66">
        <v>3823145</v>
      </c>
      <c r="L34" s="40"/>
      <c r="M34" s="40"/>
      <c r="N34" s="40"/>
      <c r="O34" s="40"/>
      <c r="P34" s="40"/>
      <c r="Q34" s="40"/>
      <c r="R34" s="40"/>
    </row>
    <row r="35" spans="1:18" x14ac:dyDescent="0.25">
      <c r="A35" s="66">
        <v>4</v>
      </c>
      <c r="B35" s="19" t="s">
        <v>229</v>
      </c>
      <c r="C35" s="66">
        <v>1973</v>
      </c>
      <c r="D35" s="66" t="s">
        <v>5</v>
      </c>
      <c r="E35" s="66" t="s">
        <v>65</v>
      </c>
      <c r="F35" s="66" t="s">
        <v>230</v>
      </c>
      <c r="G35" s="66" t="s">
        <v>42</v>
      </c>
      <c r="H35" s="66"/>
      <c r="I35" s="66">
        <v>4397999</v>
      </c>
      <c r="L35" s="40"/>
      <c r="M35" s="40"/>
      <c r="N35" s="40"/>
      <c r="O35" s="40"/>
      <c r="P35" s="40"/>
      <c r="Q35" s="40"/>
      <c r="R35" s="40"/>
    </row>
    <row r="36" spans="1:18" x14ac:dyDescent="0.25">
      <c r="A36" s="66">
        <v>5</v>
      </c>
      <c r="B36" s="19" t="s">
        <v>234</v>
      </c>
      <c r="C36" s="66">
        <v>1990</v>
      </c>
      <c r="D36" s="66" t="s">
        <v>10</v>
      </c>
      <c r="E36" s="66" t="s">
        <v>65</v>
      </c>
      <c r="F36" s="66" t="s">
        <v>38</v>
      </c>
      <c r="G36" s="66" t="s">
        <v>39</v>
      </c>
      <c r="H36" s="66"/>
      <c r="I36" s="66">
        <v>3642350</v>
      </c>
      <c r="L36" s="40"/>
      <c r="M36" s="40"/>
      <c r="N36" s="40"/>
      <c r="O36" s="40"/>
      <c r="P36" s="40"/>
      <c r="Q36" s="40"/>
      <c r="R36" s="40"/>
    </row>
    <row r="37" spans="1:18" x14ac:dyDescent="0.25">
      <c r="A37" s="66">
        <v>6</v>
      </c>
      <c r="B37" s="66">
        <v>407</v>
      </c>
      <c r="C37" s="66">
        <v>1985</v>
      </c>
      <c r="D37" s="66" t="s">
        <v>10</v>
      </c>
      <c r="E37" s="66" t="s">
        <v>65</v>
      </c>
      <c r="F37" s="66" t="s">
        <v>140</v>
      </c>
      <c r="G37" s="66" t="s">
        <v>24</v>
      </c>
      <c r="H37" s="66" t="s">
        <v>104</v>
      </c>
      <c r="I37" s="66">
        <v>4139850</v>
      </c>
      <c r="L37" s="40"/>
      <c r="M37" s="40"/>
      <c r="N37" s="40"/>
      <c r="O37" s="40"/>
      <c r="P37" s="40"/>
      <c r="Q37" s="40"/>
      <c r="R37" s="40"/>
    </row>
    <row r="38" spans="1:18" x14ac:dyDescent="0.25">
      <c r="A38" s="66">
        <v>7</v>
      </c>
      <c r="B38" s="19" t="s">
        <v>247</v>
      </c>
      <c r="C38" s="66">
        <v>1984</v>
      </c>
      <c r="D38" s="66" t="s">
        <v>10</v>
      </c>
      <c r="E38" s="66" t="s">
        <v>65</v>
      </c>
      <c r="F38" s="66" t="s">
        <v>132</v>
      </c>
      <c r="G38" s="66" t="s">
        <v>24</v>
      </c>
      <c r="H38" s="66"/>
      <c r="I38" s="66">
        <v>3821798</v>
      </c>
      <c r="L38" s="40"/>
      <c r="M38" s="40"/>
      <c r="N38" s="40"/>
      <c r="O38" s="40"/>
      <c r="P38" s="40"/>
      <c r="Q38" s="40"/>
      <c r="R38" s="40"/>
    </row>
    <row r="39" spans="1:18" x14ac:dyDescent="0.25">
      <c r="A39" s="66">
        <v>8</v>
      </c>
      <c r="B39" s="66">
        <v>406</v>
      </c>
      <c r="C39" s="66">
        <v>1989</v>
      </c>
      <c r="D39" s="66" t="s">
        <v>5</v>
      </c>
      <c r="E39" s="66" t="s">
        <v>65</v>
      </c>
      <c r="F39" s="66" t="s">
        <v>239</v>
      </c>
      <c r="G39" s="66" t="s">
        <v>240</v>
      </c>
      <c r="H39" s="66"/>
      <c r="I39" s="66">
        <v>4314228</v>
      </c>
      <c r="L39" s="40"/>
      <c r="M39" s="40"/>
      <c r="N39" s="40"/>
      <c r="O39" s="40"/>
      <c r="P39" s="40"/>
      <c r="Q39" s="40"/>
      <c r="R39" s="40"/>
    </row>
    <row r="40" spans="1:18" x14ac:dyDescent="0.25">
      <c r="A40" s="66">
        <v>9</v>
      </c>
      <c r="B40" s="66">
        <v>402</v>
      </c>
      <c r="C40" s="66">
        <v>1980</v>
      </c>
      <c r="D40" s="66" t="s">
        <v>187</v>
      </c>
      <c r="E40" s="66" t="s">
        <v>65</v>
      </c>
      <c r="F40" s="66" t="s">
        <v>44</v>
      </c>
      <c r="G40" s="66" t="s">
        <v>24</v>
      </c>
      <c r="H40" s="66"/>
      <c r="I40" s="66">
        <v>9584744</v>
      </c>
      <c r="L40" s="40"/>
      <c r="M40" s="40"/>
      <c r="N40" s="40"/>
      <c r="O40" s="40"/>
      <c r="P40" s="40"/>
      <c r="Q40" s="40"/>
      <c r="R40" s="40"/>
    </row>
    <row r="41" spans="1:18" x14ac:dyDescent="0.25">
      <c r="A41" s="66">
        <v>10</v>
      </c>
      <c r="B41" s="66">
        <v>33</v>
      </c>
      <c r="C41" s="66">
        <v>1977</v>
      </c>
      <c r="D41" s="66" t="s">
        <v>10</v>
      </c>
      <c r="E41" s="66" t="s">
        <v>65</v>
      </c>
      <c r="F41" s="66" t="s">
        <v>214</v>
      </c>
      <c r="G41" s="66" t="s">
        <v>24</v>
      </c>
      <c r="H41" s="66"/>
      <c r="I41" s="66"/>
      <c r="L41" s="40"/>
      <c r="M41" s="40"/>
      <c r="N41" s="40"/>
      <c r="O41" s="40"/>
      <c r="P41" s="40"/>
      <c r="Q41" s="40"/>
      <c r="R41" s="40"/>
    </row>
    <row r="42" spans="1:18" x14ac:dyDescent="0.25">
      <c r="A42" s="66">
        <v>11</v>
      </c>
      <c r="B42" s="19" t="s">
        <v>238</v>
      </c>
      <c r="C42" s="66">
        <v>1972</v>
      </c>
      <c r="D42" s="66" t="s">
        <v>10</v>
      </c>
      <c r="E42" s="66" t="s">
        <v>65</v>
      </c>
      <c r="F42" s="66" t="s">
        <v>66</v>
      </c>
      <c r="G42" s="66" t="s">
        <v>24</v>
      </c>
      <c r="H42" s="66"/>
      <c r="I42" s="66">
        <v>3203766</v>
      </c>
      <c r="L42" s="40"/>
      <c r="M42" s="40"/>
      <c r="N42" s="40"/>
      <c r="O42" s="40"/>
      <c r="P42" s="40"/>
      <c r="Q42" s="40"/>
      <c r="R42" s="40"/>
    </row>
    <row r="43" spans="1:18" x14ac:dyDescent="0.25">
      <c r="A43" s="66">
        <v>12</v>
      </c>
      <c r="B43" s="66">
        <v>555</v>
      </c>
      <c r="C43" s="66">
        <v>1989</v>
      </c>
      <c r="D43" s="66" t="s">
        <v>5</v>
      </c>
      <c r="E43" s="66" t="s">
        <v>65</v>
      </c>
      <c r="F43" s="66" t="s">
        <v>43</v>
      </c>
      <c r="G43" s="66" t="s">
        <v>24</v>
      </c>
      <c r="H43" s="66" t="s">
        <v>103</v>
      </c>
      <c r="I43" s="66">
        <v>3377627</v>
      </c>
      <c r="L43" s="40"/>
      <c r="M43" s="40"/>
      <c r="N43" s="40"/>
      <c r="O43" s="40"/>
      <c r="P43" s="40"/>
      <c r="Q43" s="40"/>
      <c r="R43" s="40"/>
    </row>
    <row r="44" spans="1:18" x14ac:dyDescent="0.25">
      <c r="A44" s="150" t="s">
        <v>130</v>
      </c>
      <c r="B44" s="150"/>
      <c r="C44" s="150"/>
      <c r="D44" s="150"/>
      <c r="E44" s="150"/>
      <c r="F44" s="150"/>
      <c r="G44" s="150"/>
      <c r="H44" s="150"/>
      <c r="I44" s="150"/>
      <c r="L44" s="40"/>
      <c r="M44" s="40"/>
      <c r="N44" s="40"/>
      <c r="O44" s="40"/>
      <c r="P44" s="40"/>
      <c r="Q44" s="40"/>
      <c r="R44" s="40"/>
    </row>
    <row r="45" spans="1:18" x14ac:dyDescent="0.25">
      <c r="A45" s="66">
        <v>1</v>
      </c>
      <c r="B45" s="66">
        <v>67</v>
      </c>
      <c r="C45" s="66">
        <v>1967</v>
      </c>
      <c r="D45" s="66" t="s">
        <v>129</v>
      </c>
      <c r="E45" s="66" t="s">
        <v>125</v>
      </c>
      <c r="F45" s="66" t="s">
        <v>221</v>
      </c>
      <c r="G45" s="66" t="s">
        <v>24</v>
      </c>
      <c r="H45" s="66"/>
      <c r="I45" s="66">
        <v>8684238</v>
      </c>
      <c r="L45" s="40"/>
      <c r="M45" s="40"/>
      <c r="N45" s="40"/>
      <c r="O45" s="40"/>
      <c r="P45" s="40"/>
      <c r="Q45" s="40"/>
      <c r="R45" s="40"/>
    </row>
    <row r="46" spans="1:18" x14ac:dyDescent="0.25">
      <c r="A46" s="150" t="s">
        <v>84</v>
      </c>
      <c r="B46" s="150"/>
      <c r="C46" s="150"/>
      <c r="D46" s="150"/>
      <c r="E46" s="150"/>
      <c r="F46" s="150"/>
      <c r="G46" s="150"/>
      <c r="H46" s="150"/>
      <c r="I46" s="150"/>
      <c r="L46" s="40"/>
      <c r="M46" s="40"/>
      <c r="N46" s="40"/>
      <c r="O46" s="40"/>
      <c r="P46" s="40"/>
      <c r="Q46" s="40"/>
      <c r="R46" s="40"/>
    </row>
    <row r="47" spans="1:18" x14ac:dyDescent="0.25">
      <c r="A47" s="66">
        <v>1</v>
      </c>
      <c r="B47" s="66">
        <v>77</v>
      </c>
      <c r="C47" s="66">
        <v>1988</v>
      </c>
      <c r="D47" s="66" t="s">
        <v>11</v>
      </c>
      <c r="E47" s="66" t="s">
        <v>72</v>
      </c>
      <c r="F47" s="66" t="s">
        <v>161</v>
      </c>
      <c r="G47" s="66" t="s">
        <v>24</v>
      </c>
      <c r="H47" s="66"/>
      <c r="I47" s="66">
        <v>9464012</v>
      </c>
    </row>
    <row r="48" spans="1:18" x14ac:dyDescent="0.25">
      <c r="A48" s="66">
        <v>2</v>
      </c>
      <c r="B48" s="66">
        <v>19</v>
      </c>
      <c r="C48" s="66">
        <v>1990</v>
      </c>
      <c r="D48" s="66" t="s">
        <v>133</v>
      </c>
      <c r="E48" s="66" t="s">
        <v>72</v>
      </c>
      <c r="F48" s="66" t="s">
        <v>211</v>
      </c>
      <c r="G48" s="66" t="s">
        <v>24</v>
      </c>
      <c r="H48" s="66"/>
      <c r="I48" s="66">
        <v>3257884</v>
      </c>
      <c r="L48" s="40"/>
      <c r="M48" s="40"/>
      <c r="N48" s="40"/>
      <c r="O48" s="40"/>
      <c r="P48" s="40"/>
      <c r="Q48" s="40"/>
      <c r="R48" s="40"/>
    </row>
    <row r="49" spans="1:9" x14ac:dyDescent="0.25">
      <c r="A49" s="66">
        <v>3</v>
      </c>
      <c r="B49" s="66">
        <v>15</v>
      </c>
      <c r="C49" s="66">
        <v>1971</v>
      </c>
      <c r="D49" s="66" t="s">
        <v>11</v>
      </c>
      <c r="E49" s="66" t="s">
        <v>72</v>
      </c>
      <c r="F49" s="66" t="s">
        <v>46</v>
      </c>
      <c r="G49" s="66" t="s">
        <v>24</v>
      </c>
      <c r="H49" s="66"/>
      <c r="I49" s="66">
        <v>6314097</v>
      </c>
    </row>
    <row r="50" spans="1:9" x14ac:dyDescent="0.25">
      <c r="A50" s="66">
        <v>4</v>
      </c>
      <c r="B50" s="66">
        <v>73</v>
      </c>
      <c r="C50" s="66">
        <v>1980</v>
      </c>
      <c r="D50" s="66" t="s">
        <v>188</v>
      </c>
      <c r="E50" s="66" t="s">
        <v>72</v>
      </c>
      <c r="F50" s="66" t="s">
        <v>177</v>
      </c>
      <c r="G50" s="66" t="s">
        <v>24</v>
      </c>
      <c r="H50" s="66"/>
      <c r="I50" s="66">
        <v>5894340</v>
      </c>
    </row>
    <row r="51" spans="1:9" x14ac:dyDescent="0.25">
      <c r="A51" s="66">
        <v>5</v>
      </c>
      <c r="B51" s="66">
        <v>71</v>
      </c>
      <c r="C51" s="66">
        <v>1971</v>
      </c>
      <c r="D51" s="66" t="s">
        <v>133</v>
      </c>
      <c r="E51" s="66" t="s">
        <v>72</v>
      </c>
      <c r="F51" s="66" t="s">
        <v>192</v>
      </c>
      <c r="G51" s="66" t="s">
        <v>24</v>
      </c>
      <c r="H51" s="66"/>
      <c r="I51" s="66">
        <v>9347040</v>
      </c>
    </row>
    <row r="52" spans="1:9" x14ac:dyDescent="0.25">
      <c r="A52" s="66">
        <v>6</v>
      </c>
      <c r="B52" s="66">
        <v>61</v>
      </c>
      <c r="C52" s="66">
        <v>1973</v>
      </c>
      <c r="D52" s="66" t="s">
        <v>133</v>
      </c>
      <c r="E52" s="66" t="s">
        <v>72</v>
      </c>
      <c r="F52" s="66" t="s">
        <v>67</v>
      </c>
      <c r="G52" s="66" t="s">
        <v>24</v>
      </c>
      <c r="H52" s="66"/>
      <c r="I52" s="66">
        <v>3512109</v>
      </c>
    </row>
    <row r="53" spans="1:9" x14ac:dyDescent="0.25">
      <c r="A53" s="66">
        <v>7</v>
      </c>
      <c r="B53" s="66">
        <v>62</v>
      </c>
      <c r="C53" s="66">
        <v>1968</v>
      </c>
      <c r="D53" s="66" t="s">
        <v>131</v>
      </c>
      <c r="E53" s="66" t="s">
        <v>72</v>
      </c>
      <c r="F53" s="66" t="s">
        <v>237</v>
      </c>
      <c r="G53" s="66" t="s">
        <v>24</v>
      </c>
      <c r="H53" s="66"/>
      <c r="I53" s="66">
        <v>4121139</v>
      </c>
    </row>
    <row r="54" spans="1:9" x14ac:dyDescent="0.25">
      <c r="A54" s="66">
        <v>8</v>
      </c>
      <c r="B54" s="66">
        <v>7</v>
      </c>
      <c r="C54" s="66">
        <v>1969</v>
      </c>
      <c r="D54" s="66" t="s">
        <v>13</v>
      </c>
      <c r="E54" s="66" t="s">
        <v>72</v>
      </c>
      <c r="F54" s="66" t="s">
        <v>45</v>
      </c>
      <c r="G54" s="66" t="s">
        <v>24</v>
      </c>
      <c r="H54" s="66" t="s">
        <v>106</v>
      </c>
      <c r="I54" s="66">
        <v>5998511</v>
      </c>
    </row>
    <row r="55" spans="1:9" x14ac:dyDescent="0.25">
      <c r="A55" s="66">
        <v>9</v>
      </c>
      <c r="B55" s="66">
        <v>18</v>
      </c>
      <c r="C55" s="66">
        <v>1991</v>
      </c>
      <c r="D55" s="66" t="s">
        <v>11</v>
      </c>
      <c r="E55" s="66" t="s">
        <v>72</v>
      </c>
      <c r="F55" s="66" t="s">
        <v>212</v>
      </c>
      <c r="G55" s="66" t="s">
        <v>24</v>
      </c>
      <c r="H55" s="66" t="s">
        <v>102</v>
      </c>
      <c r="I55" s="66">
        <v>5867545</v>
      </c>
    </row>
    <row r="56" spans="1:9" x14ac:dyDescent="0.25">
      <c r="A56" s="42"/>
      <c r="B56" s="42"/>
      <c r="C56" s="42"/>
      <c r="D56" s="42"/>
      <c r="E56" s="42"/>
      <c r="F56" s="42"/>
      <c r="G56" s="42"/>
      <c r="H56" s="85"/>
      <c r="I56" s="66"/>
    </row>
    <row r="57" spans="1:9" x14ac:dyDescent="0.25">
      <c r="A57" s="42"/>
      <c r="B57" s="42"/>
      <c r="C57" s="42"/>
      <c r="D57" s="42"/>
      <c r="E57" s="42"/>
      <c r="F57" s="42"/>
      <c r="G57" s="42"/>
      <c r="H57" s="85"/>
      <c r="I57" s="66"/>
    </row>
    <row r="58" spans="1:9" x14ac:dyDescent="0.25">
      <c r="A58" s="42"/>
      <c r="B58" s="42"/>
      <c r="C58" s="42"/>
      <c r="D58" s="42"/>
      <c r="E58" s="42"/>
      <c r="F58" s="42"/>
      <c r="G58" s="42"/>
      <c r="H58" s="85"/>
      <c r="I58" s="66"/>
    </row>
    <row r="59" spans="1:9" x14ac:dyDescent="0.25">
      <c r="A59" s="42"/>
      <c r="B59" s="42"/>
      <c r="C59" s="42"/>
      <c r="D59" s="42"/>
      <c r="E59" s="42"/>
      <c r="F59" s="42"/>
      <c r="G59" s="42"/>
      <c r="H59" s="85"/>
      <c r="I59" s="66"/>
    </row>
    <row r="60" spans="1:9" x14ac:dyDescent="0.25">
      <c r="A60" s="42"/>
      <c r="B60" s="42"/>
      <c r="C60" s="42"/>
      <c r="D60" s="42"/>
      <c r="E60" s="42"/>
      <c r="F60" s="42"/>
      <c r="G60" s="42"/>
      <c r="H60" s="85"/>
      <c r="I60" s="66"/>
    </row>
    <row r="61" spans="1:9" x14ac:dyDescent="0.25">
      <c r="A61" s="42"/>
      <c r="B61" s="42"/>
      <c r="C61" s="42"/>
      <c r="D61" s="42"/>
      <c r="E61" s="42"/>
      <c r="F61" s="42"/>
      <c r="G61" s="42"/>
      <c r="H61" s="85"/>
      <c r="I61" s="66"/>
    </row>
    <row r="62" spans="1:9" x14ac:dyDescent="0.25">
      <c r="A62" s="42"/>
      <c r="B62" s="42"/>
      <c r="C62" s="42"/>
      <c r="D62" s="42"/>
      <c r="E62" s="42"/>
      <c r="F62" s="42"/>
      <c r="G62" s="42"/>
      <c r="H62" s="85"/>
      <c r="I62" s="66"/>
    </row>
    <row r="63" spans="1:9" x14ac:dyDescent="0.25">
      <c r="A63" s="42"/>
      <c r="B63" s="42"/>
      <c r="C63" s="42"/>
      <c r="D63" s="42"/>
      <c r="E63" s="42"/>
      <c r="F63" s="42"/>
      <c r="G63" s="42"/>
      <c r="H63" s="85"/>
      <c r="I63" s="66"/>
    </row>
    <row r="64" spans="1:9" x14ac:dyDescent="0.25">
      <c r="A64" s="42"/>
      <c r="B64" s="42"/>
      <c r="C64" s="42"/>
      <c r="D64" s="42"/>
      <c r="E64" s="42"/>
      <c r="F64" s="42"/>
      <c r="G64" s="42"/>
      <c r="H64" s="85"/>
      <c r="I64" s="66"/>
    </row>
    <row r="65" spans="1:10" x14ac:dyDescent="0.25">
      <c r="A65" s="42"/>
      <c r="B65" s="42"/>
      <c r="C65" s="42"/>
      <c r="D65" s="42"/>
      <c r="E65" s="42"/>
      <c r="F65" s="42"/>
      <c r="G65" s="42"/>
      <c r="H65" s="85"/>
      <c r="I65" s="66"/>
    </row>
    <row r="66" spans="1:10" x14ac:dyDescent="0.25">
      <c r="A66" s="42"/>
      <c r="B66" s="42"/>
      <c r="C66" s="42"/>
      <c r="D66" s="42"/>
      <c r="E66" s="42"/>
      <c r="F66" s="42"/>
      <c r="G66" s="42"/>
      <c r="H66" s="85"/>
      <c r="I66" s="66"/>
    </row>
    <row r="67" spans="1:10" ht="6" customHeight="1" x14ac:dyDescent="0.25">
      <c r="A67" s="42"/>
      <c r="B67" s="42"/>
      <c r="C67" s="42"/>
      <c r="D67" s="42"/>
      <c r="E67" s="42"/>
      <c r="F67" s="42"/>
      <c r="G67" s="42"/>
      <c r="H67" s="87"/>
      <c r="I67" s="86"/>
    </row>
    <row r="68" spans="1:10" ht="15.75" customHeight="1" x14ac:dyDescent="0.25">
      <c r="A68" s="150" t="s">
        <v>85</v>
      </c>
      <c r="B68" s="150"/>
      <c r="C68" s="150"/>
      <c r="D68" s="150"/>
      <c r="E68" s="150"/>
      <c r="F68" s="150"/>
      <c r="G68" s="150"/>
      <c r="H68" s="150"/>
      <c r="I68" s="150"/>
    </row>
    <row r="69" spans="1:10" x14ac:dyDescent="0.25">
      <c r="A69" s="66">
        <v>1</v>
      </c>
      <c r="B69" s="66">
        <v>14</v>
      </c>
      <c r="C69" s="66">
        <v>1978</v>
      </c>
      <c r="D69" s="66" t="s">
        <v>9</v>
      </c>
      <c r="E69" s="66" t="s">
        <v>74</v>
      </c>
      <c r="F69" s="66" t="s">
        <v>134</v>
      </c>
      <c r="G69" s="66" t="s">
        <v>135</v>
      </c>
      <c r="H69" s="66"/>
      <c r="I69" s="66">
        <v>9238566</v>
      </c>
    </row>
    <row r="70" spans="1:10" x14ac:dyDescent="0.25">
      <c r="A70" s="66">
        <v>2</v>
      </c>
      <c r="B70" s="66">
        <v>74</v>
      </c>
      <c r="C70" s="66">
        <v>1976</v>
      </c>
      <c r="D70" s="66" t="s">
        <v>9</v>
      </c>
      <c r="E70" s="66" t="s">
        <v>74</v>
      </c>
      <c r="F70" s="66" t="s">
        <v>219</v>
      </c>
      <c r="G70" s="66" t="s">
        <v>220</v>
      </c>
      <c r="H70" s="66"/>
      <c r="I70" s="66">
        <v>8475417</v>
      </c>
    </row>
    <row r="71" spans="1:10" x14ac:dyDescent="0.25">
      <c r="A71" s="66">
        <v>3</v>
      </c>
      <c r="B71" s="66">
        <v>61</v>
      </c>
      <c r="C71" s="66">
        <v>2000</v>
      </c>
      <c r="D71" s="66" t="s">
        <v>75</v>
      </c>
      <c r="E71" s="66" t="s">
        <v>74</v>
      </c>
      <c r="F71" s="66" t="s">
        <v>137</v>
      </c>
      <c r="G71" s="66" t="s">
        <v>50</v>
      </c>
      <c r="H71" s="66"/>
      <c r="I71" s="66">
        <v>3604372</v>
      </c>
    </row>
    <row r="72" spans="1:10" x14ac:dyDescent="0.25">
      <c r="A72" s="66">
        <v>4</v>
      </c>
      <c r="B72" s="66">
        <v>31</v>
      </c>
      <c r="C72" s="66">
        <v>1982</v>
      </c>
      <c r="D72" s="66" t="s">
        <v>73</v>
      </c>
      <c r="E72" s="66" t="s">
        <v>74</v>
      </c>
      <c r="F72" s="66" t="s">
        <v>209</v>
      </c>
      <c r="G72" s="66" t="s">
        <v>210</v>
      </c>
      <c r="H72" s="66"/>
      <c r="I72" s="66">
        <v>7197960</v>
      </c>
    </row>
    <row r="73" spans="1:10" s="49" customFormat="1" x14ac:dyDescent="0.25">
      <c r="A73" s="66">
        <v>5</v>
      </c>
      <c r="B73" s="20">
        <v>2</v>
      </c>
      <c r="C73" s="20">
        <v>1990</v>
      </c>
      <c r="D73" s="20" t="s">
        <v>75</v>
      </c>
      <c r="E73" s="66" t="s">
        <v>74</v>
      </c>
      <c r="F73" s="20" t="s">
        <v>48</v>
      </c>
      <c r="G73" s="20" t="s">
        <v>24</v>
      </c>
      <c r="H73" s="20" t="s">
        <v>108</v>
      </c>
      <c r="I73" s="20">
        <v>7690961</v>
      </c>
    </row>
    <row r="74" spans="1:10" s="49" customFormat="1" x14ac:dyDescent="0.25">
      <c r="A74" s="66">
        <v>6</v>
      </c>
      <c r="B74" s="20">
        <v>13</v>
      </c>
      <c r="C74" s="20">
        <v>2009</v>
      </c>
      <c r="D74" s="20" t="s">
        <v>8</v>
      </c>
      <c r="E74" s="66" t="s">
        <v>74</v>
      </c>
      <c r="F74" s="20" t="s">
        <v>222</v>
      </c>
      <c r="G74" s="66" t="s">
        <v>50</v>
      </c>
      <c r="H74" s="20"/>
      <c r="I74" s="20">
        <v>3350295</v>
      </c>
    </row>
    <row r="75" spans="1:10" s="49" customFormat="1" x14ac:dyDescent="0.25">
      <c r="A75" s="66">
        <v>7</v>
      </c>
      <c r="B75" s="20">
        <v>44</v>
      </c>
      <c r="C75" s="20">
        <v>1982</v>
      </c>
      <c r="D75" s="20" t="s">
        <v>9</v>
      </c>
      <c r="E75" s="66" t="s">
        <v>74</v>
      </c>
      <c r="F75" s="20" t="s">
        <v>226</v>
      </c>
      <c r="G75" s="66" t="s">
        <v>24</v>
      </c>
      <c r="H75" s="20"/>
      <c r="I75" s="20">
        <v>3340634</v>
      </c>
    </row>
    <row r="76" spans="1:10" x14ac:dyDescent="0.25">
      <c r="A76" s="66">
        <v>8</v>
      </c>
      <c r="B76" s="66">
        <v>96</v>
      </c>
      <c r="C76" s="66">
        <v>1984</v>
      </c>
      <c r="D76" s="66" t="s">
        <v>233</v>
      </c>
      <c r="E76" s="66" t="s">
        <v>74</v>
      </c>
      <c r="F76" s="66" t="s">
        <v>47</v>
      </c>
      <c r="G76" s="66" t="s">
        <v>24</v>
      </c>
      <c r="H76" s="66" t="s">
        <v>93</v>
      </c>
      <c r="I76" s="66">
        <v>4425878</v>
      </c>
      <c r="J76" s="42"/>
    </row>
    <row r="77" spans="1:10" s="49" customFormat="1" x14ac:dyDescent="0.25">
      <c r="A77" s="66">
        <v>9</v>
      </c>
      <c r="B77" s="20">
        <v>25</v>
      </c>
      <c r="C77" s="20">
        <v>1983</v>
      </c>
      <c r="D77" s="20" t="s">
        <v>9</v>
      </c>
      <c r="E77" s="66" t="s">
        <v>74</v>
      </c>
      <c r="F77" s="20" t="s">
        <v>197</v>
      </c>
      <c r="G77" s="20" t="s">
        <v>24</v>
      </c>
      <c r="H77" s="20"/>
      <c r="I77" s="20">
        <v>6419998</v>
      </c>
    </row>
    <row r="78" spans="1:10" x14ac:dyDescent="0.25">
      <c r="A78" s="150" t="s">
        <v>86</v>
      </c>
      <c r="B78" s="150"/>
      <c r="C78" s="150"/>
      <c r="D78" s="150"/>
      <c r="E78" s="150"/>
      <c r="F78" s="150"/>
      <c r="G78" s="150"/>
      <c r="H78" s="150"/>
      <c r="I78" s="150"/>
    </row>
    <row r="79" spans="1:10" x14ac:dyDescent="0.25">
      <c r="A79" s="66">
        <v>1</v>
      </c>
      <c r="B79" s="66">
        <v>26</v>
      </c>
      <c r="C79" s="66">
        <v>1991</v>
      </c>
      <c r="D79" s="66" t="s">
        <v>75</v>
      </c>
      <c r="E79" s="66" t="s">
        <v>76</v>
      </c>
      <c r="F79" s="66" t="s">
        <v>139</v>
      </c>
      <c r="G79" s="66" t="s">
        <v>24</v>
      </c>
      <c r="H79" s="66"/>
      <c r="I79" s="66">
        <v>6379463</v>
      </c>
      <c r="J79" s="18" t="s">
        <v>170</v>
      </c>
    </row>
    <row r="80" spans="1:10" s="60" customFormat="1" x14ac:dyDescent="0.25">
      <c r="A80" s="66">
        <v>2</v>
      </c>
      <c r="B80" s="66">
        <v>12</v>
      </c>
      <c r="C80" s="66">
        <v>1984</v>
      </c>
      <c r="D80" s="66" t="s">
        <v>8</v>
      </c>
      <c r="E80" s="20" t="s">
        <v>76</v>
      </c>
      <c r="F80" s="66" t="s">
        <v>227</v>
      </c>
      <c r="G80" s="66" t="s">
        <v>228</v>
      </c>
      <c r="H80" s="66"/>
      <c r="I80" s="66">
        <v>4083175</v>
      </c>
    </row>
    <row r="81" spans="1:9" s="49" customFormat="1" x14ac:dyDescent="0.25">
      <c r="A81" s="66">
        <v>3</v>
      </c>
      <c r="B81" s="20">
        <v>6</v>
      </c>
      <c r="C81" s="20">
        <v>1977</v>
      </c>
      <c r="D81" s="20" t="s">
        <v>9</v>
      </c>
      <c r="E81" s="20" t="s">
        <v>76</v>
      </c>
      <c r="F81" s="20" t="s">
        <v>175</v>
      </c>
      <c r="G81" s="20" t="s">
        <v>32</v>
      </c>
      <c r="H81" s="20"/>
      <c r="I81" s="20">
        <v>9608473</v>
      </c>
    </row>
    <row r="82" spans="1:9" x14ac:dyDescent="0.25">
      <c r="A82" s="66">
        <v>4</v>
      </c>
      <c r="B82" s="66">
        <v>1</v>
      </c>
      <c r="C82" s="66">
        <v>1973</v>
      </c>
      <c r="D82" s="66" t="s">
        <v>9</v>
      </c>
      <c r="E82" s="66" t="s">
        <v>76</v>
      </c>
      <c r="F82" s="66" t="s">
        <v>124</v>
      </c>
      <c r="G82" s="66" t="s">
        <v>24</v>
      </c>
      <c r="H82" s="66"/>
      <c r="I82" s="66">
        <v>5899534</v>
      </c>
    </row>
    <row r="83" spans="1:9" x14ac:dyDescent="0.25">
      <c r="A83" s="66">
        <v>5</v>
      </c>
      <c r="B83" s="66">
        <v>20</v>
      </c>
      <c r="C83" s="66">
        <v>1990</v>
      </c>
      <c r="D83" s="66" t="s">
        <v>250</v>
      </c>
      <c r="E83" s="66" t="s">
        <v>76</v>
      </c>
      <c r="F83" s="66" t="s">
        <v>251</v>
      </c>
      <c r="G83" s="66" t="s">
        <v>42</v>
      </c>
      <c r="H83" s="66"/>
      <c r="I83" s="66">
        <v>5872166</v>
      </c>
    </row>
    <row r="84" spans="1:9" x14ac:dyDescent="0.25">
      <c r="A84" s="66">
        <v>6</v>
      </c>
      <c r="B84" s="66">
        <v>33</v>
      </c>
      <c r="C84" s="66">
        <v>2005</v>
      </c>
      <c r="D84" s="66" t="s">
        <v>8</v>
      </c>
      <c r="E84" s="20" t="s">
        <v>76</v>
      </c>
      <c r="F84" s="66" t="s">
        <v>141</v>
      </c>
      <c r="G84" s="66" t="s">
        <v>24</v>
      </c>
      <c r="H84" s="66"/>
      <c r="I84" s="19" t="s">
        <v>245</v>
      </c>
    </row>
    <row r="85" spans="1:9" x14ac:dyDescent="0.25">
      <c r="A85" s="66">
        <v>7</v>
      </c>
      <c r="B85" s="66">
        <v>72</v>
      </c>
      <c r="C85" s="66">
        <v>1998</v>
      </c>
      <c r="D85" s="66" t="s">
        <v>8</v>
      </c>
      <c r="E85" s="20" t="s">
        <v>76</v>
      </c>
      <c r="F85" s="66" t="s">
        <v>235</v>
      </c>
      <c r="G85" s="66" t="s">
        <v>236</v>
      </c>
      <c r="H85" s="66"/>
      <c r="I85" s="66">
        <v>3451286</v>
      </c>
    </row>
    <row r="86" spans="1:9" x14ac:dyDescent="0.25">
      <c r="A86" s="66">
        <v>8</v>
      </c>
      <c r="B86" s="66">
        <v>727</v>
      </c>
      <c r="C86" s="66">
        <v>1976</v>
      </c>
      <c r="D86" s="66" t="s">
        <v>189</v>
      </c>
      <c r="E86" s="66" t="s">
        <v>76</v>
      </c>
      <c r="F86" s="66" t="s">
        <v>213</v>
      </c>
      <c r="G86" s="66" t="s">
        <v>32</v>
      </c>
      <c r="H86" s="66"/>
      <c r="I86" s="66">
        <v>9548798</v>
      </c>
    </row>
    <row r="87" spans="1:9" x14ac:dyDescent="0.25">
      <c r="A87" s="66">
        <v>9</v>
      </c>
      <c r="B87" s="66">
        <v>95</v>
      </c>
      <c r="C87" s="66">
        <v>1985</v>
      </c>
      <c r="D87" s="66" t="s">
        <v>9</v>
      </c>
      <c r="E87" s="20" t="s">
        <v>76</v>
      </c>
      <c r="F87" s="66" t="s">
        <v>184</v>
      </c>
      <c r="G87" s="20" t="s">
        <v>50</v>
      </c>
      <c r="H87" s="66"/>
      <c r="I87" s="66">
        <v>9368159</v>
      </c>
    </row>
    <row r="88" spans="1:9" x14ac:dyDescent="0.25">
      <c r="A88" s="66">
        <v>10</v>
      </c>
      <c r="B88" s="66">
        <v>57</v>
      </c>
      <c r="C88" s="66">
        <v>1973</v>
      </c>
      <c r="D88" s="66" t="s">
        <v>9</v>
      </c>
      <c r="E88" s="20" t="s">
        <v>76</v>
      </c>
      <c r="F88" s="66" t="s">
        <v>216</v>
      </c>
      <c r="G88" s="20" t="s">
        <v>199</v>
      </c>
      <c r="H88" s="66"/>
      <c r="I88" s="66">
        <v>5822871</v>
      </c>
    </row>
    <row r="89" spans="1:9" x14ac:dyDescent="0.25">
      <c r="A89" s="66">
        <v>11</v>
      </c>
      <c r="B89" s="66">
        <v>17</v>
      </c>
      <c r="C89" s="66">
        <v>1990</v>
      </c>
      <c r="D89" s="66" t="s">
        <v>189</v>
      </c>
      <c r="E89" s="66" t="s">
        <v>76</v>
      </c>
      <c r="F89" s="66" t="s">
        <v>215</v>
      </c>
      <c r="G89" s="66" t="s">
        <v>24</v>
      </c>
      <c r="H89" s="66"/>
      <c r="I89" s="66">
        <v>2829672</v>
      </c>
    </row>
    <row r="90" spans="1:9" x14ac:dyDescent="0.25">
      <c r="A90" s="66">
        <v>12</v>
      </c>
      <c r="B90" s="66">
        <v>77</v>
      </c>
      <c r="C90" s="66">
        <v>1995</v>
      </c>
      <c r="D90" s="66" t="s">
        <v>189</v>
      </c>
      <c r="E90" s="20" t="s">
        <v>76</v>
      </c>
      <c r="F90" s="66" t="s">
        <v>217</v>
      </c>
      <c r="G90" s="66" t="s">
        <v>218</v>
      </c>
      <c r="H90" s="66"/>
      <c r="I90" s="66">
        <v>6771815</v>
      </c>
    </row>
    <row r="91" spans="1:9" x14ac:dyDescent="0.25">
      <c r="A91" s="66">
        <v>13</v>
      </c>
      <c r="B91" s="66">
        <v>133</v>
      </c>
      <c r="C91" s="66">
        <v>1987</v>
      </c>
      <c r="D91" s="66" t="s">
        <v>75</v>
      </c>
      <c r="E91" s="66" t="s">
        <v>76</v>
      </c>
      <c r="F91" s="66" t="s">
        <v>77</v>
      </c>
      <c r="G91" s="66" t="s">
        <v>24</v>
      </c>
      <c r="H91" s="66" t="s">
        <v>90</v>
      </c>
      <c r="I91" s="66">
        <v>3513585</v>
      </c>
    </row>
    <row r="92" spans="1:9" x14ac:dyDescent="0.25">
      <c r="A92" s="150" t="s">
        <v>87</v>
      </c>
      <c r="B92" s="150"/>
      <c r="C92" s="150"/>
      <c r="D92" s="150"/>
      <c r="E92" s="150"/>
      <c r="F92" s="150"/>
      <c r="G92" s="150"/>
      <c r="H92" s="150"/>
      <c r="I92" s="150"/>
    </row>
    <row r="93" spans="1:9" x14ac:dyDescent="0.25">
      <c r="A93" s="66">
        <v>1</v>
      </c>
      <c r="B93" s="20">
        <v>888</v>
      </c>
      <c r="C93" s="66">
        <v>2000</v>
      </c>
      <c r="D93" s="66" t="s">
        <v>8</v>
      </c>
      <c r="E93" s="66" t="s">
        <v>78</v>
      </c>
      <c r="F93" s="66" t="s">
        <v>79</v>
      </c>
      <c r="G93" s="66" t="s">
        <v>24</v>
      </c>
      <c r="H93" s="20"/>
      <c r="I93" s="66">
        <v>9335207</v>
      </c>
    </row>
    <row r="94" spans="1:9" x14ac:dyDescent="0.25">
      <c r="A94" s="66">
        <v>2</v>
      </c>
      <c r="B94" s="20">
        <v>88</v>
      </c>
      <c r="C94" s="66">
        <v>1977</v>
      </c>
      <c r="D94" s="66" t="s">
        <v>9</v>
      </c>
      <c r="E94" s="66" t="s">
        <v>78</v>
      </c>
      <c r="F94" s="66" t="s">
        <v>142</v>
      </c>
      <c r="G94" s="66" t="s">
        <v>24</v>
      </c>
      <c r="H94" s="20"/>
      <c r="I94" s="66">
        <v>5110294</v>
      </c>
    </row>
    <row r="95" spans="1:9" x14ac:dyDescent="0.25">
      <c r="A95" s="66">
        <v>3</v>
      </c>
      <c r="B95" s="20">
        <v>222</v>
      </c>
      <c r="C95" s="66">
        <v>1977</v>
      </c>
      <c r="D95" s="66" t="s">
        <v>190</v>
      </c>
      <c r="E95" s="66" t="s">
        <v>78</v>
      </c>
      <c r="F95" s="66" t="s">
        <v>195</v>
      </c>
      <c r="G95" s="66" t="s">
        <v>24</v>
      </c>
      <c r="H95" s="20"/>
      <c r="I95" s="66">
        <v>3661579</v>
      </c>
    </row>
    <row r="96" spans="1:9" x14ac:dyDescent="0.25">
      <c r="A96" s="66">
        <v>4</v>
      </c>
      <c r="B96" s="20">
        <v>50</v>
      </c>
      <c r="C96" s="66">
        <v>1973</v>
      </c>
      <c r="D96" s="66" t="s">
        <v>9</v>
      </c>
      <c r="E96" s="66" t="s">
        <v>78</v>
      </c>
      <c r="F96" s="66" t="s">
        <v>138</v>
      </c>
      <c r="G96" s="66" t="s">
        <v>24</v>
      </c>
      <c r="H96" s="20"/>
      <c r="I96" s="66">
        <v>6962940</v>
      </c>
    </row>
    <row r="97" spans="1:9" x14ac:dyDescent="0.25">
      <c r="A97" s="66">
        <v>5</v>
      </c>
      <c r="B97" s="66">
        <v>8</v>
      </c>
      <c r="C97" s="66">
        <v>1972</v>
      </c>
      <c r="D97" s="66" t="s">
        <v>9</v>
      </c>
      <c r="E97" s="66" t="s">
        <v>78</v>
      </c>
      <c r="F97" s="66" t="s">
        <v>49</v>
      </c>
      <c r="G97" s="66" t="s">
        <v>50</v>
      </c>
      <c r="H97" s="66" t="s">
        <v>94</v>
      </c>
      <c r="I97" s="68">
        <v>3196822</v>
      </c>
    </row>
    <row r="98" spans="1:9" x14ac:dyDescent="0.25">
      <c r="A98" s="66">
        <v>6</v>
      </c>
      <c r="B98" s="20">
        <v>41</v>
      </c>
      <c r="C98" s="66">
        <v>1986</v>
      </c>
      <c r="D98" s="66" t="s">
        <v>75</v>
      </c>
      <c r="E98" s="66" t="s">
        <v>78</v>
      </c>
      <c r="F98" s="66" t="s">
        <v>30</v>
      </c>
      <c r="G98" s="66" t="s">
        <v>24</v>
      </c>
      <c r="H98" s="20"/>
      <c r="I98" s="66">
        <v>5966271</v>
      </c>
    </row>
    <row r="99" spans="1:9" x14ac:dyDescent="0.25">
      <c r="A99" s="66">
        <v>7</v>
      </c>
      <c r="B99" s="20">
        <v>78</v>
      </c>
      <c r="C99" s="66">
        <v>1991</v>
      </c>
      <c r="D99" s="66" t="s">
        <v>75</v>
      </c>
      <c r="E99" s="66" t="s">
        <v>78</v>
      </c>
      <c r="F99" s="66" t="s">
        <v>176</v>
      </c>
      <c r="G99" s="66" t="s">
        <v>145</v>
      </c>
      <c r="H99" s="20"/>
      <c r="I99" s="66">
        <v>9275418</v>
      </c>
    </row>
    <row r="100" spans="1:9" x14ac:dyDescent="0.25">
      <c r="A100" s="66">
        <v>8</v>
      </c>
      <c r="B100" s="66">
        <v>777</v>
      </c>
      <c r="C100" s="66">
        <v>1987</v>
      </c>
      <c r="D100" s="66" t="s">
        <v>73</v>
      </c>
      <c r="E100" s="66" t="s">
        <v>78</v>
      </c>
      <c r="F100" s="66" t="s">
        <v>51</v>
      </c>
      <c r="G100" s="66" t="s">
        <v>24</v>
      </c>
      <c r="H100" s="66" t="s">
        <v>95</v>
      </c>
      <c r="I100" s="66" t="s">
        <v>178</v>
      </c>
    </row>
    <row r="101" spans="1:9" x14ac:dyDescent="0.25">
      <c r="A101" s="66">
        <v>9</v>
      </c>
      <c r="B101" s="66">
        <v>555</v>
      </c>
      <c r="C101" s="66">
        <v>1998</v>
      </c>
      <c r="D101" s="66" t="s">
        <v>75</v>
      </c>
      <c r="E101" s="66" t="s">
        <v>78</v>
      </c>
      <c r="F101" s="66" t="s">
        <v>80</v>
      </c>
      <c r="G101" s="66" t="s">
        <v>24</v>
      </c>
      <c r="H101" s="66" t="s">
        <v>107</v>
      </c>
      <c r="I101" s="66">
        <v>5954450</v>
      </c>
    </row>
    <row r="102" spans="1:9" x14ac:dyDescent="0.25">
      <c r="A102" s="66">
        <v>10</v>
      </c>
      <c r="B102" s="66">
        <v>171</v>
      </c>
      <c r="C102" s="66">
        <v>1982</v>
      </c>
      <c r="D102" s="66" t="s">
        <v>190</v>
      </c>
      <c r="E102" s="66" t="s">
        <v>78</v>
      </c>
      <c r="F102" s="66" t="s">
        <v>171</v>
      </c>
      <c r="G102" s="66" t="s">
        <v>191</v>
      </c>
      <c r="H102" s="66"/>
      <c r="I102" s="66">
        <v>6395552</v>
      </c>
    </row>
    <row r="103" spans="1:9" x14ac:dyDescent="0.25">
      <c r="A103" s="66">
        <v>11</v>
      </c>
      <c r="B103" s="66">
        <v>303</v>
      </c>
      <c r="C103" s="66">
        <v>1999</v>
      </c>
      <c r="D103" s="66" t="s">
        <v>8</v>
      </c>
      <c r="E103" s="66" t="s">
        <v>78</v>
      </c>
      <c r="F103" s="66" t="s">
        <v>204</v>
      </c>
      <c r="G103" s="66" t="s">
        <v>24</v>
      </c>
      <c r="H103" s="66"/>
      <c r="I103" s="66">
        <v>6405554</v>
      </c>
    </row>
    <row r="104" spans="1:9" x14ac:dyDescent="0.25">
      <c r="A104" s="66">
        <v>12</v>
      </c>
      <c r="B104" s="66">
        <v>80</v>
      </c>
      <c r="C104" s="66">
        <v>1981</v>
      </c>
      <c r="D104" s="66" t="s">
        <v>9</v>
      </c>
      <c r="E104" s="66" t="s">
        <v>78</v>
      </c>
      <c r="F104" s="66" t="s">
        <v>144</v>
      </c>
      <c r="G104" s="66" t="s">
        <v>145</v>
      </c>
      <c r="H104" s="66"/>
      <c r="I104" s="66">
        <v>9322550</v>
      </c>
    </row>
    <row r="105" spans="1:9" ht="14.25" customHeight="1" x14ac:dyDescent="0.25">
      <c r="A105" s="150" t="s">
        <v>146</v>
      </c>
      <c r="B105" s="150"/>
      <c r="C105" s="150"/>
      <c r="D105" s="150"/>
      <c r="E105" s="150"/>
      <c r="F105" s="150"/>
      <c r="G105" s="150"/>
      <c r="H105" s="150"/>
      <c r="I105" s="150"/>
    </row>
    <row r="106" spans="1:9" x14ac:dyDescent="0.25">
      <c r="A106" s="66">
        <v>1</v>
      </c>
      <c r="B106" s="66">
        <v>795</v>
      </c>
      <c r="C106" s="66">
        <v>1990</v>
      </c>
      <c r="D106" s="66" t="s">
        <v>147</v>
      </c>
      <c r="E106" s="66" t="s">
        <v>152</v>
      </c>
      <c r="F106" s="66" t="s">
        <v>148</v>
      </c>
      <c r="G106" s="66" t="s">
        <v>24</v>
      </c>
      <c r="H106" s="66"/>
      <c r="I106" s="66">
        <v>3518899</v>
      </c>
    </row>
    <row r="107" spans="1:9" x14ac:dyDescent="0.25">
      <c r="A107" s="66">
        <v>2</v>
      </c>
      <c r="B107" s="66">
        <v>27</v>
      </c>
      <c r="C107" s="66">
        <v>1978</v>
      </c>
      <c r="D107" s="66" t="s">
        <v>9</v>
      </c>
      <c r="E107" s="66" t="s">
        <v>152</v>
      </c>
      <c r="F107" s="66" t="s">
        <v>149</v>
      </c>
      <c r="G107" s="66" t="s">
        <v>24</v>
      </c>
      <c r="H107" s="66"/>
      <c r="I107" s="66">
        <v>5102039</v>
      </c>
    </row>
    <row r="108" spans="1:9" x14ac:dyDescent="0.25">
      <c r="A108" s="66">
        <v>3</v>
      </c>
      <c r="B108" s="66">
        <v>84</v>
      </c>
      <c r="C108" s="66">
        <v>1999</v>
      </c>
      <c r="D108" s="66" t="s">
        <v>8</v>
      </c>
      <c r="E108" s="66" t="s">
        <v>152</v>
      </c>
      <c r="F108" s="66" t="s">
        <v>193</v>
      </c>
      <c r="G108" s="66" t="s">
        <v>24</v>
      </c>
      <c r="H108" s="66"/>
      <c r="I108" s="66">
        <v>9588693</v>
      </c>
    </row>
    <row r="109" spans="1:9" x14ac:dyDescent="0.25">
      <c r="A109" s="66">
        <v>4</v>
      </c>
      <c r="B109" s="66">
        <v>48</v>
      </c>
      <c r="C109" s="66">
        <v>1979</v>
      </c>
      <c r="D109" s="66" t="s">
        <v>9</v>
      </c>
      <c r="E109" s="66" t="s">
        <v>152</v>
      </c>
      <c r="F109" s="66" t="s">
        <v>198</v>
      </c>
      <c r="G109" s="66" t="s">
        <v>199</v>
      </c>
      <c r="H109" s="66"/>
      <c r="I109" s="66">
        <v>3291617</v>
      </c>
    </row>
    <row r="110" spans="1:9" x14ac:dyDescent="0.25">
      <c r="A110" s="66">
        <v>5</v>
      </c>
      <c r="B110" s="66">
        <v>32</v>
      </c>
      <c r="C110" s="66">
        <v>1973</v>
      </c>
      <c r="D110" s="66" t="s">
        <v>203</v>
      </c>
      <c r="E110" s="66" t="s">
        <v>152</v>
      </c>
      <c r="F110" s="66" t="s">
        <v>208</v>
      </c>
      <c r="G110" s="66" t="s">
        <v>24</v>
      </c>
      <c r="H110" s="66"/>
      <c r="I110" s="66">
        <v>6008936</v>
      </c>
    </row>
    <row r="111" spans="1:9" x14ac:dyDescent="0.25">
      <c r="A111" s="66">
        <v>6</v>
      </c>
      <c r="B111" s="66">
        <v>7</v>
      </c>
      <c r="C111" s="66">
        <v>1997</v>
      </c>
      <c r="D111" s="66" t="s">
        <v>8</v>
      </c>
      <c r="E111" s="66" t="s">
        <v>152</v>
      </c>
      <c r="F111" s="66" t="s">
        <v>242</v>
      </c>
      <c r="G111" s="66" t="s">
        <v>24</v>
      </c>
      <c r="H111" s="66"/>
      <c r="I111" s="66">
        <v>7111590</v>
      </c>
    </row>
    <row r="112" spans="1:9" x14ac:dyDescent="0.25">
      <c r="A112" s="66">
        <v>7</v>
      </c>
      <c r="B112" s="66">
        <v>126</v>
      </c>
      <c r="C112" s="66">
        <v>1998</v>
      </c>
      <c r="D112" s="66" t="s">
        <v>12</v>
      </c>
      <c r="E112" s="66" t="s">
        <v>152</v>
      </c>
      <c r="F112" s="66" t="s">
        <v>150</v>
      </c>
      <c r="G112" s="66" t="s">
        <v>151</v>
      </c>
      <c r="H112" s="66"/>
      <c r="I112" s="66">
        <v>6141117</v>
      </c>
    </row>
    <row r="113" spans="1:9" x14ac:dyDescent="0.25">
      <c r="A113" s="159" t="s">
        <v>200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x14ac:dyDescent="0.25">
      <c r="A114" s="66">
        <v>1</v>
      </c>
      <c r="B114" s="66">
        <v>25</v>
      </c>
      <c r="C114" s="66">
        <v>1982</v>
      </c>
      <c r="D114" s="66" t="s">
        <v>205</v>
      </c>
      <c r="E114" s="66" t="s">
        <v>200</v>
      </c>
      <c r="F114" s="66" t="s">
        <v>201</v>
      </c>
      <c r="G114" s="66" t="s">
        <v>202</v>
      </c>
      <c r="H114" s="66"/>
      <c r="I114" s="66">
        <v>3630607</v>
      </c>
    </row>
    <row r="115" spans="1:9" x14ac:dyDescent="0.25">
      <c r="A115" s="66">
        <v>2</v>
      </c>
      <c r="B115" s="66">
        <v>112</v>
      </c>
      <c r="C115" s="66">
        <v>1971</v>
      </c>
      <c r="D115" s="66" t="s">
        <v>158</v>
      </c>
      <c r="E115" s="66" t="s">
        <v>200</v>
      </c>
      <c r="F115" s="66" t="s">
        <v>159</v>
      </c>
      <c r="G115" s="66" t="s">
        <v>160</v>
      </c>
      <c r="H115" s="66"/>
      <c r="I115" s="66">
        <v>5972371</v>
      </c>
    </row>
    <row r="116" spans="1:9" x14ac:dyDescent="0.25">
      <c r="A116" s="66">
        <v>3</v>
      </c>
      <c r="B116" s="66">
        <v>911</v>
      </c>
      <c r="C116" s="66">
        <v>1971</v>
      </c>
      <c r="D116" s="66" t="s">
        <v>206</v>
      </c>
      <c r="E116" s="66" t="s">
        <v>200</v>
      </c>
      <c r="F116" s="66" t="s">
        <v>136</v>
      </c>
      <c r="G116" s="66" t="s">
        <v>24</v>
      </c>
      <c r="H116" s="66"/>
      <c r="I116" s="66">
        <v>3326456</v>
      </c>
    </row>
    <row r="117" spans="1:9" x14ac:dyDescent="0.25">
      <c r="A117" s="66">
        <v>4</v>
      </c>
      <c r="B117" s="66">
        <v>20</v>
      </c>
      <c r="C117" s="66">
        <v>1980</v>
      </c>
      <c r="D117" s="66" t="s">
        <v>206</v>
      </c>
      <c r="E117" s="66" t="s">
        <v>200</v>
      </c>
      <c r="F117" s="66" t="s">
        <v>207</v>
      </c>
      <c r="G117" s="66" t="s">
        <v>24</v>
      </c>
      <c r="H117" s="66"/>
      <c r="I117" s="66">
        <v>6361872</v>
      </c>
    </row>
    <row r="118" spans="1:9" x14ac:dyDescent="0.25">
      <c r="A118" s="66">
        <v>5</v>
      </c>
      <c r="B118" s="66">
        <v>117</v>
      </c>
      <c r="C118" s="66">
        <v>1976</v>
      </c>
      <c r="D118" s="66" t="s">
        <v>153</v>
      </c>
      <c r="E118" s="66" t="s">
        <v>200</v>
      </c>
      <c r="F118" s="66" t="s">
        <v>154</v>
      </c>
      <c r="G118" s="66" t="s">
        <v>24</v>
      </c>
      <c r="H118" s="66"/>
      <c r="I118" s="66">
        <v>9195080</v>
      </c>
    </row>
    <row r="120" spans="1:9" x14ac:dyDescent="0.25">
      <c r="A120" s="50" t="s">
        <v>241</v>
      </c>
    </row>
    <row r="122" spans="1:9" s="51" customFormat="1" x14ac:dyDescent="0.25">
      <c r="B122" s="52" t="s">
        <v>52</v>
      </c>
      <c r="G122" s="51" t="s">
        <v>53</v>
      </c>
    </row>
    <row r="124" spans="1:9" s="5" customFormat="1" ht="20.25" customHeight="1" x14ac:dyDescent="0.25">
      <c r="A124" s="4"/>
      <c r="B124" s="158" t="s">
        <v>119</v>
      </c>
      <c r="C124" s="158"/>
      <c r="D124" s="158"/>
      <c r="E124" s="3"/>
      <c r="F124" s="3"/>
      <c r="G124" s="41" t="s">
        <v>120</v>
      </c>
    </row>
  </sheetData>
  <mergeCells count="23">
    <mergeCell ref="A44:I44"/>
    <mergeCell ref="A105:I105"/>
    <mergeCell ref="B124:D124"/>
    <mergeCell ref="A68:I68"/>
    <mergeCell ref="A46:I46"/>
    <mergeCell ref="A78:I78"/>
    <mergeCell ref="A92:I92"/>
    <mergeCell ref="A113:I113"/>
    <mergeCell ref="D1:I1"/>
    <mergeCell ref="A22:I22"/>
    <mergeCell ref="A10:I10"/>
    <mergeCell ref="F8:F9"/>
    <mergeCell ref="G8:G9"/>
    <mergeCell ref="A5:I5"/>
    <mergeCell ref="A31:I31"/>
    <mergeCell ref="A13:I13"/>
    <mergeCell ref="A6:I6"/>
    <mergeCell ref="A7:A9"/>
    <mergeCell ref="B7:B9"/>
    <mergeCell ref="C7:E8"/>
    <mergeCell ref="I8:I9"/>
    <mergeCell ref="H8:H9"/>
    <mergeCell ref="F7:I7"/>
  </mergeCells>
  <pageMargins left="0.62992125984251968" right="0.23622047244094491" top="0.95" bottom="0.74803149606299213" header="0.31496062992125984" footer="0.31496062992125984"/>
  <pageSetup paperSize="9" scale="75" orientation="portrait" r:id="rId1"/>
  <rowBreaks count="1" manualBreakCount="1">
    <brk id="67" max="6" man="1"/>
  </rowBreaks>
  <colBreaks count="1" manualBreakCount="1">
    <brk id="10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9"/>
  <sheetViews>
    <sheetView view="pageBreakPreview" zoomScale="75" zoomScaleNormal="84" zoomScaleSheetLayoutView="75" workbookViewId="0">
      <selection activeCell="L12" sqref="L12"/>
    </sheetView>
  </sheetViews>
  <sheetFormatPr defaultColWidth="9.28515625" defaultRowHeight="15.75" x14ac:dyDescent="0.25"/>
  <cols>
    <col min="1" max="1" width="6.42578125" style="4" customWidth="1"/>
    <col min="2" max="2" width="10.140625" style="4" customWidth="1"/>
    <col min="3" max="3" width="14.42578125" style="5" customWidth="1"/>
    <col min="4" max="4" width="19.140625" style="5" customWidth="1"/>
    <col min="5" max="5" width="18.140625" style="3" customWidth="1"/>
    <col min="6" max="6" width="15.85546875" style="3" customWidth="1"/>
    <col min="7" max="7" width="8.28515625" style="5" customWidth="1"/>
    <col min="8" max="8" width="6.42578125" style="5" customWidth="1"/>
    <col min="9" max="9" width="8.28515625" style="5" customWidth="1"/>
    <col min="10" max="10" width="7.5703125" style="5" customWidth="1"/>
    <col min="11" max="11" width="8" style="5" customWidth="1"/>
    <col min="12" max="12" width="9" style="5" customWidth="1"/>
    <col min="13" max="13" width="5.85546875" style="5" customWidth="1"/>
    <col min="14" max="14" width="6.85546875" style="5" customWidth="1"/>
    <col min="15" max="16384" width="9.28515625" style="5"/>
  </cols>
  <sheetData>
    <row r="8" spans="1:12" ht="39.4" customHeight="1" x14ac:dyDescent="0.25"/>
    <row r="9" spans="1:12" ht="39.4" customHeight="1" x14ac:dyDescent="0.25">
      <c r="A9" s="161" t="s">
        <v>165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 ht="14.45" customHeight="1" x14ac:dyDescent="0.25">
      <c r="A10" s="164" t="s">
        <v>0</v>
      </c>
      <c r="B10" s="168" t="s">
        <v>260</v>
      </c>
      <c r="C10" s="165" t="s">
        <v>28</v>
      </c>
      <c r="D10" s="165" t="s">
        <v>1</v>
      </c>
      <c r="E10" s="165" t="s">
        <v>111</v>
      </c>
      <c r="F10" s="165" t="s">
        <v>112</v>
      </c>
      <c r="G10" s="166" t="s">
        <v>15</v>
      </c>
      <c r="H10" s="166"/>
      <c r="I10" s="166" t="s">
        <v>16</v>
      </c>
      <c r="J10" s="166"/>
      <c r="K10" s="167" t="s">
        <v>19</v>
      </c>
      <c r="L10" s="163" t="s">
        <v>18</v>
      </c>
    </row>
    <row r="11" spans="1:12" s="64" customFormat="1" ht="38.25" customHeight="1" x14ac:dyDescent="0.25">
      <c r="A11" s="164"/>
      <c r="B11" s="169"/>
      <c r="C11" s="165"/>
      <c r="D11" s="165"/>
      <c r="E11" s="165"/>
      <c r="F11" s="165"/>
      <c r="G11" s="62" t="s">
        <v>17</v>
      </c>
      <c r="H11" s="63" t="s">
        <v>83</v>
      </c>
      <c r="I11" s="62" t="s">
        <v>17</v>
      </c>
      <c r="J11" s="63" t="s">
        <v>83</v>
      </c>
      <c r="K11" s="167"/>
      <c r="L11" s="163"/>
    </row>
    <row r="12" spans="1:12" ht="18.75" x14ac:dyDescent="0.25">
      <c r="A12" s="66">
        <v>26</v>
      </c>
      <c r="B12" s="66">
        <v>1987</v>
      </c>
      <c r="C12" s="66" t="s">
        <v>185</v>
      </c>
      <c r="D12" s="66" t="s">
        <v>81</v>
      </c>
      <c r="E12" s="66" t="s">
        <v>225</v>
      </c>
      <c r="F12" s="17" t="s">
        <v>24</v>
      </c>
      <c r="G12" s="21">
        <v>2</v>
      </c>
      <c r="H12" s="112" t="s">
        <v>272</v>
      </c>
      <c r="I12" s="21">
        <v>2</v>
      </c>
      <c r="J12" s="112" t="s">
        <v>272</v>
      </c>
      <c r="K12" s="27" t="s">
        <v>272</v>
      </c>
      <c r="L12" s="21">
        <v>0</v>
      </c>
    </row>
    <row r="13" spans="1:12" ht="18.75" x14ac:dyDescent="0.25">
      <c r="A13" s="66">
        <v>18</v>
      </c>
      <c r="B13" s="66">
        <v>1987</v>
      </c>
      <c r="C13" s="66" t="s">
        <v>23</v>
      </c>
      <c r="D13" s="66" t="s">
        <v>81</v>
      </c>
      <c r="E13" s="66" t="s">
        <v>127</v>
      </c>
      <c r="F13" s="17" t="s">
        <v>24</v>
      </c>
      <c r="G13" s="21">
        <v>1</v>
      </c>
      <c r="H13" s="112" t="s">
        <v>272</v>
      </c>
      <c r="I13" s="21">
        <v>1</v>
      </c>
      <c r="J13" s="112" t="s">
        <v>272</v>
      </c>
      <c r="K13" s="27" t="s">
        <v>272</v>
      </c>
      <c r="L13" s="53">
        <v>0</v>
      </c>
    </row>
    <row r="14" spans="1:12" ht="15" x14ac:dyDescent="0.25">
      <c r="A14" s="5"/>
      <c r="B14" s="5"/>
      <c r="E14" s="5"/>
      <c r="F14" s="5"/>
    </row>
    <row r="15" spans="1:12" ht="43.15" customHeight="1" x14ac:dyDescent="0.25">
      <c r="A15" s="160" t="s">
        <v>115</v>
      </c>
      <c r="B15" s="160"/>
      <c r="C15" s="160"/>
      <c r="D15" s="160"/>
      <c r="E15" s="5"/>
      <c r="F15" s="5"/>
    </row>
    <row r="16" spans="1:12" ht="28.9" customHeight="1" x14ac:dyDescent="0.25">
      <c r="A16" s="160" t="s">
        <v>116</v>
      </c>
      <c r="B16" s="160"/>
      <c r="C16" s="160"/>
      <c r="E16" s="5"/>
      <c r="F16" s="5"/>
    </row>
    <row r="17" spans="1:7" ht="15" x14ac:dyDescent="0.25">
      <c r="A17" s="5"/>
      <c r="B17" s="5"/>
      <c r="E17" s="5"/>
      <c r="F17" s="5"/>
    </row>
    <row r="18" spans="1:7" ht="15" customHeight="1" x14ac:dyDescent="0.25">
      <c r="B18" s="158" t="s">
        <v>118</v>
      </c>
      <c r="C18" s="158"/>
      <c r="D18" s="158"/>
      <c r="F18" s="160" t="s">
        <v>53</v>
      </c>
      <c r="G18" s="160"/>
    </row>
    <row r="20" spans="1:7" ht="13.7" customHeight="1" x14ac:dyDescent="0.25">
      <c r="B20" s="158" t="s">
        <v>119</v>
      </c>
      <c r="C20" s="158"/>
      <c r="D20" s="158"/>
      <c r="E20" s="158"/>
      <c r="F20" s="160" t="s">
        <v>120</v>
      </c>
      <c r="G20" s="160"/>
    </row>
    <row r="21" spans="1:7" x14ac:dyDescent="0.25">
      <c r="B21" s="158"/>
      <c r="C21" s="158"/>
      <c r="D21" s="158"/>
      <c r="E21" s="158"/>
    </row>
    <row r="31" spans="1:7" x14ac:dyDescent="0.25">
      <c r="B31" s="5"/>
      <c r="E31" s="5"/>
      <c r="F31" s="5"/>
    </row>
    <row r="32" spans="1:7" ht="15" x14ac:dyDescent="0.25">
      <c r="A32" s="5"/>
      <c r="B32" s="5"/>
      <c r="E32" s="5"/>
      <c r="F32" s="5"/>
    </row>
    <row r="33" spans="1:6" ht="15" x14ac:dyDescent="0.25">
      <c r="A33" s="5"/>
      <c r="B33" s="5"/>
      <c r="E33" s="5"/>
      <c r="F33" s="5"/>
    </row>
    <row r="34" spans="1:6" ht="15" x14ac:dyDescent="0.25">
      <c r="A34" s="5"/>
      <c r="B34" s="5"/>
      <c r="E34" s="5"/>
      <c r="F34" s="5"/>
    </row>
    <row r="35" spans="1:6" ht="15" x14ac:dyDescent="0.25">
      <c r="A35" s="5"/>
      <c r="B35" s="5"/>
      <c r="E35" s="5"/>
      <c r="F35" s="5"/>
    </row>
    <row r="36" spans="1:6" ht="15" x14ac:dyDescent="0.25">
      <c r="A36" s="5"/>
      <c r="B36" s="5"/>
      <c r="E36" s="5"/>
      <c r="F36" s="5"/>
    </row>
    <row r="37" spans="1:6" ht="15" x14ac:dyDescent="0.25">
      <c r="A37" s="5"/>
      <c r="B37" s="5"/>
      <c r="E37" s="5"/>
      <c r="F37" s="5"/>
    </row>
    <row r="38" spans="1:6" ht="15" x14ac:dyDescent="0.25">
      <c r="A38" s="5"/>
      <c r="B38" s="5"/>
      <c r="E38" s="5"/>
      <c r="F38" s="5"/>
    </row>
    <row r="39" spans="1:6" x14ac:dyDescent="0.25">
      <c r="A39" s="5"/>
    </row>
  </sheetData>
  <sortState ref="A12:L15">
    <sortCondition descending="1" ref="L15"/>
  </sortState>
  <mergeCells count="17">
    <mergeCell ref="B10:B11"/>
    <mergeCell ref="F20:G20"/>
    <mergeCell ref="B20:E21"/>
    <mergeCell ref="F18:G18"/>
    <mergeCell ref="B18:D18"/>
    <mergeCell ref="A9:L9"/>
    <mergeCell ref="A15:D15"/>
    <mergeCell ref="A16:C16"/>
    <mergeCell ref="L10:L11"/>
    <mergeCell ref="A10:A11"/>
    <mergeCell ref="C10:C11"/>
    <mergeCell ref="E10:E11"/>
    <mergeCell ref="F10:F11"/>
    <mergeCell ref="G10:H10"/>
    <mergeCell ref="I10:J10"/>
    <mergeCell ref="K10:K11"/>
    <mergeCell ref="D10:D1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5"/>
  <sheetViews>
    <sheetView view="pageBreakPreview" zoomScale="78" zoomScaleNormal="91" zoomScaleSheetLayoutView="78" workbookViewId="0">
      <selection activeCell="K20" sqref="K20"/>
    </sheetView>
  </sheetViews>
  <sheetFormatPr defaultColWidth="9.28515625" defaultRowHeight="15.75" x14ac:dyDescent="0.25"/>
  <cols>
    <col min="1" max="1" width="6.7109375" style="4" customWidth="1"/>
    <col min="2" max="2" width="9.28515625" style="4" customWidth="1"/>
    <col min="3" max="3" width="17.42578125" style="5" customWidth="1"/>
    <col min="4" max="4" width="19.85546875" style="5" customWidth="1"/>
    <col min="5" max="5" width="20.42578125" style="3" customWidth="1"/>
    <col min="6" max="6" width="17.7109375" style="3" customWidth="1"/>
    <col min="7" max="7" width="9.140625" style="5" customWidth="1"/>
    <col min="8" max="8" width="9.28515625" style="5" customWidth="1"/>
    <col min="9" max="9" width="9.5703125" style="5" customWidth="1"/>
    <col min="10" max="10" width="8.85546875" style="5" bestFit="1" customWidth="1"/>
    <col min="11" max="11" width="10.42578125" style="5" bestFit="1" customWidth="1"/>
    <col min="12" max="12" width="11.7109375" style="5" customWidth="1"/>
    <col min="13" max="16384" width="9.28515625" style="5"/>
  </cols>
  <sheetData>
    <row r="8" spans="1:12" ht="39.4" customHeight="1" x14ac:dyDescent="0.25"/>
    <row r="9" spans="1:12" ht="39.4" customHeight="1" x14ac:dyDescent="0.25">
      <c r="A9" s="161" t="s">
        <v>165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4.45" customHeight="1" x14ac:dyDescent="0.25">
      <c r="A10" s="164" t="s">
        <v>0</v>
      </c>
      <c r="B10" s="168" t="s">
        <v>110</v>
      </c>
      <c r="C10" s="165" t="s">
        <v>3</v>
      </c>
      <c r="D10" s="165" t="s">
        <v>1</v>
      </c>
      <c r="E10" s="165" t="s">
        <v>111</v>
      </c>
      <c r="F10" s="165" t="s">
        <v>112</v>
      </c>
      <c r="G10" s="166" t="s">
        <v>15</v>
      </c>
      <c r="H10" s="166"/>
      <c r="I10" s="166" t="s">
        <v>16</v>
      </c>
      <c r="J10" s="166"/>
      <c r="K10" s="167" t="s">
        <v>19</v>
      </c>
      <c r="L10" s="163" t="s">
        <v>18</v>
      </c>
    </row>
    <row r="11" spans="1:12" s="8" customFormat="1" ht="28.5" x14ac:dyDescent="0.25">
      <c r="A11" s="164"/>
      <c r="B11" s="169"/>
      <c r="C11" s="165"/>
      <c r="D11" s="165"/>
      <c r="E11" s="165"/>
      <c r="F11" s="165"/>
      <c r="G11" s="11" t="s">
        <v>17</v>
      </c>
      <c r="H11" s="9" t="s">
        <v>83</v>
      </c>
      <c r="I11" s="11" t="s">
        <v>17</v>
      </c>
      <c r="J11" s="21" t="s">
        <v>83</v>
      </c>
      <c r="K11" s="167"/>
      <c r="L11" s="163"/>
    </row>
    <row r="12" spans="1:12" ht="18.75" x14ac:dyDescent="0.25">
      <c r="A12" s="20">
        <v>7</v>
      </c>
      <c r="B12" s="66">
        <v>1997</v>
      </c>
      <c r="C12" s="66" t="s">
        <v>128</v>
      </c>
      <c r="D12" s="66" t="s">
        <v>82</v>
      </c>
      <c r="E12" s="66" t="s">
        <v>179</v>
      </c>
      <c r="F12" s="17" t="s">
        <v>24</v>
      </c>
      <c r="G12" s="83">
        <v>1</v>
      </c>
      <c r="H12" s="22">
        <v>60</v>
      </c>
      <c r="I12" s="111">
        <v>1</v>
      </c>
      <c r="J12" s="22">
        <v>60</v>
      </c>
      <c r="K12" s="28">
        <v>1</v>
      </c>
      <c r="L12" s="22">
        <f t="shared" ref="L12:L19" si="0">H12+J12</f>
        <v>120</v>
      </c>
    </row>
    <row r="13" spans="1:12" ht="18.75" x14ac:dyDescent="0.25">
      <c r="A13" s="66">
        <v>5</v>
      </c>
      <c r="B13" s="66">
        <v>1991</v>
      </c>
      <c r="C13" s="66" t="s">
        <v>25</v>
      </c>
      <c r="D13" s="66" t="s">
        <v>82</v>
      </c>
      <c r="E13" s="66" t="s">
        <v>167</v>
      </c>
      <c r="F13" s="17" t="s">
        <v>24</v>
      </c>
      <c r="G13" s="83">
        <v>2</v>
      </c>
      <c r="H13" s="22">
        <v>50</v>
      </c>
      <c r="I13" s="21">
        <v>2</v>
      </c>
      <c r="J13" s="22">
        <v>50</v>
      </c>
      <c r="K13" s="28">
        <v>2</v>
      </c>
      <c r="L13" s="112">
        <f t="shared" si="0"/>
        <v>100</v>
      </c>
    </row>
    <row r="14" spans="1:12" ht="18.75" x14ac:dyDescent="0.25">
      <c r="A14" s="20">
        <v>4</v>
      </c>
      <c r="B14" s="66">
        <v>1991</v>
      </c>
      <c r="C14" s="66" t="s">
        <v>23</v>
      </c>
      <c r="D14" s="66" t="s">
        <v>82</v>
      </c>
      <c r="E14" s="66" t="s">
        <v>33</v>
      </c>
      <c r="F14" s="17" t="s">
        <v>24</v>
      </c>
      <c r="G14" s="83">
        <v>3</v>
      </c>
      <c r="H14" s="22">
        <v>45</v>
      </c>
      <c r="I14" s="111">
        <v>3</v>
      </c>
      <c r="J14" s="22">
        <v>45</v>
      </c>
      <c r="K14" s="28">
        <v>3</v>
      </c>
      <c r="L14" s="112">
        <f t="shared" si="0"/>
        <v>90</v>
      </c>
    </row>
    <row r="15" spans="1:12" ht="18.75" x14ac:dyDescent="0.25">
      <c r="A15" s="66">
        <v>37</v>
      </c>
      <c r="B15" s="66">
        <v>1980</v>
      </c>
      <c r="C15" s="66" t="s">
        <v>34</v>
      </c>
      <c r="D15" s="66" t="s">
        <v>82</v>
      </c>
      <c r="E15" s="66" t="s">
        <v>35</v>
      </c>
      <c r="F15" s="17" t="s">
        <v>24</v>
      </c>
      <c r="G15" s="21">
        <v>4</v>
      </c>
      <c r="H15" s="22">
        <v>41</v>
      </c>
      <c r="I15" s="21">
        <v>4</v>
      </c>
      <c r="J15" s="22">
        <v>41</v>
      </c>
      <c r="K15" s="28">
        <v>4</v>
      </c>
      <c r="L15" s="112">
        <f t="shared" si="0"/>
        <v>82</v>
      </c>
    </row>
    <row r="16" spans="1:12" ht="18.75" x14ac:dyDescent="0.25">
      <c r="A16" s="20">
        <v>33</v>
      </c>
      <c r="B16" s="66">
        <v>1989</v>
      </c>
      <c r="C16" s="66" t="s">
        <v>185</v>
      </c>
      <c r="D16" s="66" t="s">
        <v>82</v>
      </c>
      <c r="E16" s="66" t="s">
        <v>182</v>
      </c>
      <c r="F16" s="17" t="s">
        <v>168</v>
      </c>
      <c r="G16" s="21" t="s">
        <v>266</v>
      </c>
      <c r="H16" s="22">
        <v>0</v>
      </c>
      <c r="I16" s="21">
        <v>5</v>
      </c>
      <c r="J16" s="22">
        <v>38</v>
      </c>
      <c r="K16" s="28">
        <v>5</v>
      </c>
      <c r="L16" s="112">
        <f t="shared" si="0"/>
        <v>38</v>
      </c>
    </row>
    <row r="17" spans="1:12" ht="18.75" x14ac:dyDescent="0.25">
      <c r="A17" s="66">
        <v>70</v>
      </c>
      <c r="B17" s="66">
        <v>1989</v>
      </c>
      <c r="C17" s="66" t="s">
        <v>23</v>
      </c>
      <c r="D17" s="66" t="s">
        <v>82</v>
      </c>
      <c r="E17" s="66" t="s">
        <v>173</v>
      </c>
      <c r="F17" s="17" t="s">
        <v>24</v>
      </c>
      <c r="G17" s="83" t="s">
        <v>266</v>
      </c>
      <c r="H17" s="22">
        <v>0</v>
      </c>
      <c r="I17" s="21">
        <v>6</v>
      </c>
      <c r="J17" s="22">
        <v>36</v>
      </c>
      <c r="K17" s="28">
        <v>6</v>
      </c>
      <c r="L17" s="112">
        <f t="shared" si="0"/>
        <v>36</v>
      </c>
    </row>
    <row r="18" spans="1:12" ht="18.75" x14ac:dyDescent="0.25">
      <c r="A18" s="66">
        <v>72</v>
      </c>
      <c r="B18" s="66">
        <v>1989</v>
      </c>
      <c r="C18" s="66" t="s">
        <v>23</v>
      </c>
      <c r="D18" s="66" t="s">
        <v>82</v>
      </c>
      <c r="E18" s="66" t="s">
        <v>126</v>
      </c>
      <c r="F18" s="17" t="s">
        <v>24</v>
      </c>
      <c r="G18" s="146" t="s">
        <v>113</v>
      </c>
      <c r="H18" s="147">
        <v>0</v>
      </c>
      <c r="I18" s="146" t="s">
        <v>266</v>
      </c>
      <c r="J18" s="147">
        <v>0</v>
      </c>
      <c r="K18" s="28">
        <v>7</v>
      </c>
      <c r="L18" s="147">
        <f t="shared" ref="L18" si="1">H18+J18</f>
        <v>0</v>
      </c>
    </row>
    <row r="19" spans="1:12" ht="18.75" x14ac:dyDescent="0.25">
      <c r="A19" s="20">
        <v>22</v>
      </c>
      <c r="B19" s="66">
        <v>1991</v>
      </c>
      <c r="C19" s="66" t="s">
        <v>25</v>
      </c>
      <c r="D19" s="66" t="s">
        <v>82</v>
      </c>
      <c r="E19" s="66" t="s">
        <v>58</v>
      </c>
      <c r="F19" s="17" t="s">
        <v>59</v>
      </c>
      <c r="G19" s="53" t="s">
        <v>113</v>
      </c>
      <c r="H19" s="22">
        <v>0</v>
      </c>
      <c r="I19" s="53" t="s">
        <v>113</v>
      </c>
      <c r="J19" s="22">
        <v>0</v>
      </c>
      <c r="K19" s="28">
        <v>8</v>
      </c>
      <c r="L19" s="112">
        <f t="shared" si="0"/>
        <v>0</v>
      </c>
    </row>
    <row r="20" spans="1:12" ht="43.15" customHeight="1" x14ac:dyDescent="0.25">
      <c r="A20" s="160" t="s">
        <v>115</v>
      </c>
      <c r="B20" s="160"/>
      <c r="C20" s="160"/>
      <c r="D20" s="160"/>
      <c r="E20" s="5"/>
      <c r="F20" s="5"/>
    </row>
    <row r="21" spans="1:12" ht="28.9" customHeight="1" x14ac:dyDescent="0.25">
      <c r="A21" s="160" t="s">
        <v>116</v>
      </c>
      <c r="B21" s="160"/>
      <c r="C21" s="160"/>
      <c r="E21" s="5"/>
      <c r="F21" s="5"/>
    </row>
    <row r="22" spans="1:12" ht="15" x14ac:dyDescent="0.25">
      <c r="A22" s="5"/>
      <c r="B22" s="5"/>
      <c r="E22" s="5"/>
      <c r="F22" s="5"/>
    </row>
    <row r="23" spans="1:12" ht="15" customHeight="1" x14ac:dyDescent="0.25">
      <c r="B23" s="158" t="s">
        <v>118</v>
      </c>
      <c r="C23" s="158"/>
      <c r="F23" s="3" t="s">
        <v>53</v>
      </c>
    </row>
    <row r="25" spans="1:12" ht="13.7" customHeight="1" x14ac:dyDescent="0.25">
      <c r="B25" s="158" t="s">
        <v>119</v>
      </c>
      <c r="C25" s="158"/>
      <c r="D25" s="158"/>
      <c r="F25" s="3" t="s">
        <v>120</v>
      </c>
    </row>
  </sheetData>
  <sortState ref="A12:L19">
    <sortCondition descending="1" ref="L19"/>
  </sortState>
  <mergeCells count="15">
    <mergeCell ref="A9:L9"/>
    <mergeCell ref="A20:D20"/>
    <mergeCell ref="A21:C21"/>
    <mergeCell ref="B23:C23"/>
    <mergeCell ref="B25:D25"/>
    <mergeCell ref="A10:A11"/>
    <mergeCell ref="B10:B11"/>
    <mergeCell ref="C10:C11"/>
    <mergeCell ref="D10:D11"/>
    <mergeCell ref="E10:E11"/>
    <mergeCell ref="F10:F11"/>
    <mergeCell ref="L10:L11"/>
    <mergeCell ref="G10:H10"/>
    <mergeCell ref="I10:J10"/>
    <mergeCell ref="K10:K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37"/>
  <sheetViews>
    <sheetView view="pageBreakPreview" zoomScale="86" zoomScaleNormal="87" zoomScaleSheetLayoutView="86" workbookViewId="0">
      <selection activeCell="K21" sqref="K21"/>
    </sheetView>
  </sheetViews>
  <sheetFormatPr defaultColWidth="9.28515625" defaultRowHeight="15.75" x14ac:dyDescent="0.25"/>
  <cols>
    <col min="1" max="2" width="10" style="4" customWidth="1"/>
    <col min="3" max="3" width="16.140625" style="5" customWidth="1"/>
    <col min="4" max="4" width="12.42578125" style="5" customWidth="1"/>
    <col min="5" max="5" width="21.28515625" style="3" customWidth="1"/>
    <col min="6" max="6" width="21.5703125" style="3" customWidth="1"/>
    <col min="7" max="7" width="10" style="5" customWidth="1"/>
    <col min="8" max="8" width="9.28515625" style="5" customWidth="1"/>
    <col min="9" max="9" width="9.5703125" style="5" customWidth="1"/>
    <col min="10" max="10" width="8.85546875" style="5" bestFit="1" customWidth="1"/>
    <col min="11" max="11" width="10.42578125" style="5" bestFit="1" customWidth="1"/>
    <col min="12" max="12" width="11.7109375" style="5" customWidth="1"/>
    <col min="13" max="16384" width="9.28515625" style="5"/>
  </cols>
  <sheetData>
    <row r="8" spans="1:12" ht="41.85" customHeight="1" x14ac:dyDescent="0.25"/>
    <row r="9" spans="1:12" ht="41.85" customHeight="1" x14ac:dyDescent="0.25">
      <c r="A9" s="161" t="s">
        <v>165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4.45" customHeight="1" x14ac:dyDescent="0.25">
      <c r="A10" s="164" t="s">
        <v>0</v>
      </c>
      <c r="B10" s="168" t="s">
        <v>110</v>
      </c>
      <c r="C10" s="165" t="s">
        <v>3</v>
      </c>
      <c r="D10" s="165" t="s">
        <v>1</v>
      </c>
      <c r="E10" s="165" t="s">
        <v>111</v>
      </c>
      <c r="F10" s="165" t="s">
        <v>112</v>
      </c>
      <c r="G10" s="166" t="s">
        <v>15</v>
      </c>
      <c r="H10" s="166"/>
      <c r="I10" s="166" t="s">
        <v>16</v>
      </c>
      <c r="J10" s="166"/>
      <c r="K10" s="167" t="s">
        <v>19</v>
      </c>
      <c r="L10" s="163" t="s">
        <v>18</v>
      </c>
    </row>
    <row r="11" spans="1:12" s="8" customFormat="1" ht="28.5" x14ac:dyDescent="0.25">
      <c r="A11" s="164"/>
      <c r="B11" s="169"/>
      <c r="C11" s="165"/>
      <c r="D11" s="165"/>
      <c r="E11" s="165"/>
      <c r="F11" s="165"/>
      <c r="G11" s="11" t="s">
        <v>17</v>
      </c>
      <c r="H11" s="9" t="s">
        <v>83</v>
      </c>
      <c r="I11" s="11" t="s">
        <v>17</v>
      </c>
      <c r="J11" s="21" t="s">
        <v>83</v>
      </c>
      <c r="K11" s="167"/>
      <c r="L11" s="163"/>
    </row>
    <row r="12" spans="1:12" ht="18.75" x14ac:dyDescent="0.25">
      <c r="A12" s="66">
        <v>78</v>
      </c>
      <c r="B12" s="66">
        <v>1987</v>
      </c>
      <c r="C12" s="66" t="s">
        <v>10</v>
      </c>
      <c r="D12" s="66" t="s">
        <v>60</v>
      </c>
      <c r="E12" s="66" t="s">
        <v>41</v>
      </c>
      <c r="F12" s="17" t="s">
        <v>31</v>
      </c>
      <c r="G12" s="21">
        <v>1</v>
      </c>
      <c r="H12" s="22">
        <v>60</v>
      </c>
      <c r="I12" s="21">
        <v>1</v>
      </c>
      <c r="J12" s="21">
        <v>60</v>
      </c>
      <c r="K12" s="28">
        <v>1</v>
      </c>
      <c r="L12" s="22">
        <f t="shared" ref="L12:L19" si="0">H12+J12</f>
        <v>120</v>
      </c>
    </row>
    <row r="13" spans="1:12" ht="18.75" x14ac:dyDescent="0.25">
      <c r="A13" s="66">
        <v>13</v>
      </c>
      <c r="B13" s="66">
        <v>1987</v>
      </c>
      <c r="C13" s="66" t="s">
        <v>5</v>
      </c>
      <c r="D13" s="66" t="s">
        <v>60</v>
      </c>
      <c r="E13" s="66" t="s">
        <v>36</v>
      </c>
      <c r="F13" s="17" t="s">
        <v>42</v>
      </c>
      <c r="G13" s="111">
        <v>3</v>
      </c>
      <c r="H13" s="22">
        <v>45</v>
      </c>
      <c r="I13" s="21">
        <v>2</v>
      </c>
      <c r="J13" s="21">
        <v>50</v>
      </c>
      <c r="K13" s="28">
        <v>2</v>
      </c>
      <c r="L13" s="112">
        <f t="shared" si="0"/>
        <v>95</v>
      </c>
    </row>
    <row r="14" spans="1:12" ht="18.75" x14ac:dyDescent="0.25">
      <c r="A14" s="66">
        <v>82</v>
      </c>
      <c r="B14" s="66">
        <v>1975</v>
      </c>
      <c r="C14" s="66" t="s">
        <v>14</v>
      </c>
      <c r="D14" s="66" t="s">
        <v>60</v>
      </c>
      <c r="E14" s="66" t="s">
        <v>181</v>
      </c>
      <c r="F14" s="17" t="s">
        <v>24</v>
      </c>
      <c r="G14" s="21">
        <v>2</v>
      </c>
      <c r="H14" s="22">
        <v>50</v>
      </c>
      <c r="I14" s="21">
        <v>3</v>
      </c>
      <c r="J14" s="21">
        <v>45</v>
      </c>
      <c r="K14" s="28">
        <v>3</v>
      </c>
      <c r="L14" s="112">
        <f t="shared" si="0"/>
        <v>95</v>
      </c>
    </row>
    <row r="15" spans="1:12" ht="18.75" x14ac:dyDescent="0.25">
      <c r="A15" s="66">
        <v>35</v>
      </c>
      <c r="B15" s="66">
        <v>1989</v>
      </c>
      <c r="C15" s="66" t="s">
        <v>5</v>
      </c>
      <c r="D15" s="66" t="s">
        <v>60</v>
      </c>
      <c r="E15" s="66" t="s">
        <v>162</v>
      </c>
      <c r="F15" s="17" t="s">
        <v>42</v>
      </c>
      <c r="G15" s="21">
        <v>4</v>
      </c>
      <c r="H15" s="22">
        <v>41</v>
      </c>
      <c r="I15" s="21">
        <v>5</v>
      </c>
      <c r="J15" s="21">
        <v>38</v>
      </c>
      <c r="K15" s="28">
        <v>4</v>
      </c>
      <c r="L15" s="112">
        <f t="shared" si="0"/>
        <v>79</v>
      </c>
    </row>
    <row r="16" spans="1:12" ht="18.75" x14ac:dyDescent="0.25">
      <c r="A16" s="66">
        <v>9</v>
      </c>
      <c r="B16" s="66">
        <v>1973</v>
      </c>
      <c r="C16" s="66" t="s">
        <v>10</v>
      </c>
      <c r="D16" s="66" t="s">
        <v>60</v>
      </c>
      <c r="E16" s="66" t="s">
        <v>37</v>
      </c>
      <c r="F16" s="17" t="s">
        <v>24</v>
      </c>
      <c r="G16" s="21">
        <v>5</v>
      </c>
      <c r="H16" s="22">
        <v>38</v>
      </c>
      <c r="I16" s="21">
        <v>6</v>
      </c>
      <c r="J16" s="21">
        <v>36</v>
      </c>
      <c r="K16" s="28">
        <v>5</v>
      </c>
      <c r="L16" s="112">
        <f t="shared" si="0"/>
        <v>74</v>
      </c>
    </row>
    <row r="17" spans="1:12" ht="18.75" x14ac:dyDescent="0.25">
      <c r="A17" s="66">
        <v>123</v>
      </c>
      <c r="B17" s="66">
        <v>1989</v>
      </c>
      <c r="C17" s="66" t="s">
        <v>231</v>
      </c>
      <c r="D17" s="66" t="s">
        <v>60</v>
      </c>
      <c r="E17" s="66" t="s">
        <v>232</v>
      </c>
      <c r="F17" s="17" t="s">
        <v>24</v>
      </c>
      <c r="G17" s="21">
        <v>6</v>
      </c>
      <c r="H17" s="22">
        <v>36</v>
      </c>
      <c r="I17" s="21">
        <v>7</v>
      </c>
      <c r="J17" s="21">
        <v>35</v>
      </c>
      <c r="K17" s="28">
        <v>6</v>
      </c>
      <c r="L17" s="112">
        <f t="shared" si="0"/>
        <v>71</v>
      </c>
    </row>
    <row r="18" spans="1:12" ht="18.75" x14ac:dyDescent="0.25">
      <c r="A18" s="66">
        <v>88</v>
      </c>
      <c r="B18" s="66">
        <v>1988</v>
      </c>
      <c r="C18" s="66" t="s">
        <v>5</v>
      </c>
      <c r="D18" s="66" t="s">
        <v>60</v>
      </c>
      <c r="E18" s="66" t="s">
        <v>40</v>
      </c>
      <c r="F18" s="17" t="s">
        <v>61</v>
      </c>
      <c r="G18" s="21" t="s">
        <v>284</v>
      </c>
      <c r="H18" s="22">
        <v>0</v>
      </c>
      <c r="I18" s="21">
        <v>4</v>
      </c>
      <c r="J18" s="21">
        <v>41</v>
      </c>
      <c r="K18" s="28">
        <v>7</v>
      </c>
      <c r="L18" s="112">
        <f t="shared" si="0"/>
        <v>41</v>
      </c>
    </row>
    <row r="19" spans="1:12" ht="18.75" x14ac:dyDescent="0.25">
      <c r="A19" s="66">
        <v>23</v>
      </c>
      <c r="B19" s="66">
        <v>1989</v>
      </c>
      <c r="C19" s="66" t="s">
        <v>5</v>
      </c>
      <c r="D19" s="66" t="s">
        <v>60</v>
      </c>
      <c r="E19" s="66" t="s">
        <v>172</v>
      </c>
      <c r="F19" s="17" t="s">
        <v>24</v>
      </c>
      <c r="G19" s="111" t="s">
        <v>266</v>
      </c>
      <c r="H19" s="22">
        <v>0</v>
      </c>
      <c r="I19" s="21" t="s">
        <v>304</v>
      </c>
      <c r="J19" s="21">
        <v>0</v>
      </c>
      <c r="K19" s="28">
        <v>8</v>
      </c>
      <c r="L19" s="112">
        <f t="shared" si="0"/>
        <v>0</v>
      </c>
    </row>
    <row r="20" spans="1:12" ht="43.15" customHeight="1" x14ac:dyDescent="0.25">
      <c r="A20" s="160" t="s">
        <v>115</v>
      </c>
      <c r="B20" s="160"/>
      <c r="C20" s="160"/>
      <c r="D20" s="160"/>
      <c r="E20" s="5"/>
      <c r="F20" s="5"/>
    </row>
    <row r="21" spans="1:12" ht="28.9" customHeight="1" x14ac:dyDescent="0.25">
      <c r="A21" s="160" t="s">
        <v>116</v>
      </c>
      <c r="B21" s="160"/>
      <c r="C21" s="160"/>
      <c r="E21" s="5"/>
      <c r="F21" s="5"/>
    </row>
    <row r="22" spans="1:12" ht="15" x14ac:dyDescent="0.25">
      <c r="A22" s="5"/>
      <c r="B22" s="5"/>
      <c r="E22" s="5"/>
      <c r="F22" s="5"/>
    </row>
    <row r="23" spans="1:12" ht="15" customHeight="1" x14ac:dyDescent="0.25">
      <c r="B23" s="158" t="s">
        <v>118</v>
      </c>
      <c r="C23" s="158"/>
      <c r="F23" s="3" t="s">
        <v>53</v>
      </c>
    </row>
    <row r="25" spans="1:12" x14ac:dyDescent="0.25">
      <c r="B25" s="158" t="s">
        <v>119</v>
      </c>
      <c r="C25" s="158"/>
      <c r="D25" s="158"/>
      <c r="F25" s="3" t="s">
        <v>120</v>
      </c>
    </row>
    <row r="30" spans="1:12" ht="15" x14ac:dyDescent="0.25">
      <c r="A30" s="5"/>
      <c r="B30" s="5"/>
      <c r="E30" s="5"/>
      <c r="F30" s="5"/>
    </row>
    <row r="31" spans="1:12" ht="15" x14ac:dyDescent="0.25">
      <c r="A31" s="5"/>
      <c r="B31" s="5"/>
      <c r="E31" s="5"/>
      <c r="F31" s="5"/>
    </row>
    <row r="32" spans="1:12" ht="15" x14ac:dyDescent="0.25">
      <c r="A32" s="5"/>
      <c r="B32" s="5"/>
      <c r="E32" s="5"/>
      <c r="F32" s="5"/>
    </row>
    <row r="33" spans="1:6" ht="15" x14ac:dyDescent="0.25">
      <c r="A33" s="5"/>
      <c r="B33" s="5"/>
      <c r="E33" s="5"/>
      <c r="F33" s="5"/>
    </row>
    <row r="34" spans="1:6" ht="15" x14ac:dyDescent="0.25">
      <c r="A34" s="5"/>
      <c r="B34" s="5"/>
      <c r="E34" s="5"/>
      <c r="F34" s="5"/>
    </row>
    <row r="35" spans="1:6" ht="15" x14ac:dyDescent="0.25">
      <c r="A35" s="5"/>
      <c r="B35" s="5"/>
      <c r="E35" s="5"/>
      <c r="F35" s="5"/>
    </row>
    <row r="36" spans="1:6" ht="15" x14ac:dyDescent="0.25">
      <c r="A36" s="5"/>
      <c r="B36" s="5"/>
      <c r="E36" s="5"/>
      <c r="F36" s="5"/>
    </row>
    <row r="37" spans="1:6" ht="15" x14ac:dyDescent="0.25">
      <c r="A37" s="5"/>
      <c r="B37" s="5"/>
      <c r="E37" s="5"/>
      <c r="F37" s="5"/>
    </row>
  </sheetData>
  <autoFilter ref="A11:L17"/>
  <sortState ref="A12:L20">
    <sortCondition descending="1" ref="L20"/>
  </sortState>
  <mergeCells count="15">
    <mergeCell ref="A9:L9"/>
    <mergeCell ref="A20:D20"/>
    <mergeCell ref="A21:C21"/>
    <mergeCell ref="B23:C23"/>
    <mergeCell ref="B25:D25"/>
    <mergeCell ref="G10:H10"/>
    <mergeCell ref="I10:J10"/>
    <mergeCell ref="K10:K11"/>
    <mergeCell ref="L10:L11"/>
    <mergeCell ref="A10:A11"/>
    <mergeCell ref="B10:B11"/>
    <mergeCell ref="E10:E11"/>
    <mergeCell ref="F10:F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29"/>
  <sheetViews>
    <sheetView view="pageBreakPreview" zoomScale="90" zoomScaleNormal="89" zoomScaleSheetLayoutView="90" workbookViewId="0">
      <selection activeCell="I21" sqref="I21"/>
    </sheetView>
  </sheetViews>
  <sheetFormatPr defaultColWidth="9.28515625" defaultRowHeight="15.75" x14ac:dyDescent="0.25"/>
  <cols>
    <col min="1" max="1" width="9.28515625" style="4"/>
    <col min="2" max="2" width="10.85546875" style="5" customWidth="1"/>
    <col min="3" max="3" width="15" style="2" customWidth="1"/>
    <col min="4" max="4" width="14.28515625" style="2" customWidth="1"/>
    <col min="5" max="5" width="20.42578125" style="6" customWidth="1"/>
    <col min="6" max="6" width="20.28515625" style="7" customWidth="1"/>
    <col min="7" max="7" width="8.7109375" style="7" customWidth="1"/>
    <col min="8" max="8" width="8.140625" style="1" customWidth="1"/>
    <col min="9" max="9" width="9.28515625" style="5"/>
    <col min="10" max="10" width="8" style="1" customWidth="1"/>
    <col min="11" max="11" width="8.140625" style="1" bestFit="1" customWidth="1"/>
    <col min="12" max="12" width="9.28515625" style="5"/>
    <col min="13" max="13" width="7.28515625" style="1" bestFit="1" customWidth="1"/>
    <col min="14" max="16384" width="9.28515625" style="5"/>
  </cols>
  <sheetData>
    <row r="4" spans="1:12" ht="19.7" customHeight="1" x14ac:dyDescent="0.25"/>
    <row r="6" spans="1:12" ht="39.4" customHeight="1" x14ac:dyDescent="0.25"/>
    <row r="7" spans="1:12" ht="26.65" customHeight="1" x14ac:dyDescent="0.25"/>
    <row r="8" spans="1:12" ht="26.65" customHeight="1" x14ac:dyDescent="0.25">
      <c r="A8" s="161" t="s">
        <v>165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x14ac:dyDescent="0.25">
      <c r="A9" s="164" t="s">
        <v>0</v>
      </c>
      <c r="B9" s="168" t="s">
        <v>110</v>
      </c>
      <c r="C9" s="165" t="s">
        <v>3</v>
      </c>
      <c r="D9" s="165" t="s">
        <v>1</v>
      </c>
      <c r="E9" s="165" t="s">
        <v>111</v>
      </c>
      <c r="F9" s="165" t="s">
        <v>112</v>
      </c>
      <c r="G9" s="166" t="s">
        <v>15</v>
      </c>
      <c r="H9" s="166"/>
      <c r="I9" s="166" t="s">
        <v>16</v>
      </c>
      <c r="J9" s="166"/>
      <c r="K9" s="167" t="s">
        <v>19</v>
      </c>
      <c r="L9" s="163" t="s">
        <v>18</v>
      </c>
    </row>
    <row r="10" spans="1:12" ht="33" customHeight="1" x14ac:dyDescent="0.25">
      <c r="A10" s="164"/>
      <c r="B10" s="169"/>
      <c r="C10" s="165"/>
      <c r="D10" s="165"/>
      <c r="E10" s="165"/>
      <c r="F10" s="165"/>
      <c r="G10" s="11" t="s">
        <v>17</v>
      </c>
      <c r="H10" s="9" t="s">
        <v>83</v>
      </c>
      <c r="I10" s="11" t="s">
        <v>17</v>
      </c>
      <c r="J10" s="21" t="s">
        <v>83</v>
      </c>
      <c r="K10" s="167"/>
      <c r="L10" s="163"/>
    </row>
    <row r="11" spans="1:12" ht="21" customHeight="1" x14ac:dyDescent="0.25">
      <c r="A11" s="19" t="s">
        <v>229</v>
      </c>
      <c r="B11" s="66">
        <v>1973</v>
      </c>
      <c r="C11" s="66" t="s">
        <v>5</v>
      </c>
      <c r="D11" s="66" t="s">
        <v>65</v>
      </c>
      <c r="E11" s="66" t="s">
        <v>230</v>
      </c>
      <c r="F11" s="17" t="s">
        <v>42</v>
      </c>
      <c r="G11" s="83">
        <v>4</v>
      </c>
      <c r="H11" s="112">
        <v>41</v>
      </c>
      <c r="I11" s="83">
        <v>1</v>
      </c>
      <c r="J11" s="112">
        <v>60</v>
      </c>
      <c r="K11" s="125">
        <v>1</v>
      </c>
      <c r="L11" s="63">
        <f t="shared" ref="L11:L22" si="0">H11+J11</f>
        <v>101</v>
      </c>
    </row>
    <row r="12" spans="1:12" ht="17.25" customHeight="1" x14ac:dyDescent="0.25">
      <c r="A12" s="19" t="s">
        <v>223</v>
      </c>
      <c r="B12" s="66">
        <v>1980</v>
      </c>
      <c r="C12" s="66" t="s">
        <v>5</v>
      </c>
      <c r="D12" s="66" t="s">
        <v>65</v>
      </c>
      <c r="E12" s="66" t="s">
        <v>263</v>
      </c>
      <c r="F12" s="17" t="s">
        <v>224</v>
      </c>
      <c r="G12" s="111">
        <v>2</v>
      </c>
      <c r="H12" s="122">
        <v>50</v>
      </c>
      <c r="I12" s="83">
        <v>4</v>
      </c>
      <c r="J12" s="112">
        <v>41</v>
      </c>
      <c r="K12" s="125">
        <v>2</v>
      </c>
      <c r="L12" s="63">
        <f t="shared" si="0"/>
        <v>91</v>
      </c>
    </row>
    <row r="13" spans="1:12" ht="17.25" customHeight="1" x14ac:dyDescent="0.25">
      <c r="A13" s="66">
        <v>555</v>
      </c>
      <c r="B13" s="66">
        <v>1989</v>
      </c>
      <c r="C13" s="66" t="s">
        <v>5</v>
      </c>
      <c r="D13" s="66" t="s">
        <v>65</v>
      </c>
      <c r="E13" s="66" t="s">
        <v>43</v>
      </c>
      <c r="F13" s="17" t="s">
        <v>24</v>
      </c>
      <c r="G13" s="141">
        <v>3</v>
      </c>
      <c r="H13" s="142">
        <v>45</v>
      </c>
      <c r="I13" s="141">
        <v>3</v>
      </c>
      <c r="J13" s="142">
        <v>45</v>
      </c>
      <c r="K13" s="125">
        <v>3</v>
      </c>
      <c r="L13" s="63">
        <f t="shared" ref="L13" si="1">H13+J13</f>
        <v>90</v>
      </c>
    </row>
    <row r="14" spans="1:12" ht="18" customHeight="1" x14ac:dyDescent="0.25">
      <c r="A14" s="19" t="s">
        <v>234</v>
      </c>
      <c r="B14" s="66">
        <v>1990</v>
      </c>
      <c r="C14" s="66" t="s">
        <v>10</v>
      </c>
      <c r="D14" s="66" t="s">
        <v>65</v>
      </c>
      <c r="E14" s="66" t="s">
        <v>38</v>
      </c>
      <c r="F14" s="17" t="s">
        <v>39</v>
      </c>
      <c r="G14" s="111">
        <v>1</v>
      </c>
      <c r="H14" s="112">
        <v>60</v>
      </c>
      <c r="I14" s="83">
        <v>12</v>
      </c>
      <c r="J14" s="112">
        <v>30</v>
      </c>
      <c r="K14" s="125">
        <v>4</v>
      </c>
      <c r="L14" s="63">
        <f t="shared" si="0"/>
        <v>90</v>
      </c>
    </row>
    <row r="15" spans="1:12" ht="20.25" x14ac:dyDescent="0.25">
      <c r="A15" s="19" t="s">
        <v>62</v>
      </c>
      <c r="B15" s="66">
        <v>1990</v>
      </c>
      <c r="C15" s="66" t="s">
        <v>5</v>
      </c>
      <c r="D15" s="66" t="s">
        <v>65</v>
      </c>
      <c r="E15" s="66" t="s">
        <v>63</v>
      </c>
      <c r="F15" s="17" t="s">
        <v>64</v>
      </c>
      <c r="G15" s="111">
        <v>10</v>
      </c>
      <c r="H15" s="122">
        <v>32</v>
      </c>
      <c r="I15" s="21">
        <v>2</v>
      </c>
      <c r="J15" s="22">
        <v>50</v>
      </c>
      <c r="K15" s="125">
        <v>5</v>
      </c>
      <c r="L15" s="63">
        <f t="shared" si="0"/>
        <v>82</v>
      </c>
    </row>
    <row r="16" spans="1:12" ht="20.25" x14ac:dyDescent="0.25">
      <c r="A16" s="19" t="s">
        <v>238</v>
      </c>
      <c r="B16" s="66">
        <v>1972</v>
      </c>
      <c r="C16" s="66" t="s">
        <v>10</v>
      </c>
      <c r="D16" s="66" t="s">
        <v>65</v>
      </c>
      <c r="E16" s="66" t="s">
        <v>66</v>
      </c>
      <c r="F16" s="17" t="s">
        <v>24</v>
      </c>
      <c r="G16" s="111">
        <v>5</v>
      </c>
      <c r="H16" s="112">
        <v>38</v>
      </c>
      <c r="I16" s="69">
        <v>5</v>
      </c>
      <c r="J16" s="70">
        <v>38</v>
      </c>
      <c r="K16" s="125">
        <v>6</v>
      </c>
      <c r="L16" s="63">
        <f t="shared" si="0"/>
        <v>76</v>
      </c>
    </row>
    <row r="17" spans="1:13" ht="20.25" x14ac:dyDescent="0.25">
      <c r="A17" s="19" t="s">
        <v>247</v>
      </c>
      <c r="B17" s="66">
        <v>1984</v>
      </c>
      <c r="C17" s="66" t="s">
        <v>10</v>
      </c>
      <c r="D17" s="66" t="s">
        <v>65</v>
      </c>
      <c r="E17" s="66" t="s">
        <v>132</v>
      </c>
      <c r="F17" s="17" t="s">
        <v>24</v>
      </c>
      <c r="G17" s="111">
        <v>7</v>
      </c>
      <c r="H17" s="112">
        <v>35</v>
      </c>
      <c r="I17" s="69">
        <v>6</v>
      </c>
      <c r="J17" s="70">
        <v>36</v>
      </c>
      <c r="K17" s="125">
        <v>7</v>
      </c>
      <c r="L17" s="63">
        <f t="shared" si="0"/>
        <v>71</v>
      </c>
    </row>
    <row r="18" spans="1:13" ht="20.25" x14ac:dyDescent="0.25">
      <c r="A18" s="66">
        <v>402</v>
      </c>
      <c r="B18" s="66">
        <v>1980</v>
      </c>
      <c r="C18" s="66" t="s">
        <v>187</v>
      </c>
      <c r="D18" s="66" t="s">
        <v>65</v>
      </c>
      <c r="E18" s="66" t="s">
        <v>44</v>
      </c>
      <c r="F18" s="17" t="s">
        <v>24</v>
      </c>
      <c r="G18" s="111">
        <v>6</v>
      </c>
      <c r="H18" s="112">
        <v>36</v>
      </c>
      <c r="I18" s="21">
        <v>7</v>
      </c>
      <c r="J18" s="22">
        <v>35</v>
      </c>
      <c r="K18" s="125">
        <v>8</v>
      </c>
      <c r="L18" s="63">
        <f t="shared" si="0"/>
        <v>71</v>
      </c>
    </row>
    <row r="19" spans="1:13" ht="20.25" x14ac:dyDescent="0.25">
      <c r="A19" s="66">
        <v>406</v>
      </c>
      <c r="B19" s="66">
        <v>1989</v>
      </c>
      <c r="C19" s="66" t="s">
        <v>5</v>
      </c>
      <c r="D19" s="66" t="s">
        <v>65</v>
      </c>
      <c r="E19" s="66" t="s">
        <v>239</v>
      </c>
      <c r="F19" s="17" t="s">
        <v>240</v>
      </c>
      <c r="G19" s="111">
        <v>8</v>
      </c>
      <c r="H19" s="112">
        <v>34</v>
      </c>
      <c r="I19" s="55">
        <v>8</v>
      </c>
      <c r="J19" s="22">
        <v>34</v>
      </c>
      <c r="K19" s="125">
        <v>9</v>
      </c>
      <c r="L19" s="63">
        <f t="shared" si="0"/>
        <v>68</v>
      </c>
    </row>
    <row r="20" spans="1:13" ht="20.25" x14ac:dyDescent="0.25">
      <c r="A20" s="66">
        <v>407</v>
      </c>
      <c r="B20" s="66">
        <v>1985</v>
      </c>
      <c r="C20" s="66" t="s">
        <v>10</v>
      </c>
      <c r="D20" s="66" t="s">
        <v>65</v>
      </c>
      <c r="E20" s="66" t="s">
        <v>140</v>
      </c>
      <c r="F20" s="17" t="s">
        <v>24</v>
      </c>
      <c r="G20" s="111">
        <v>9</v>
      </c>
      <c r="H20" s="112">
        <v>33</v>
      </c>
      <c r="I20" s="21">
        <v>9</v>
      </c>
      <c r="J20" s="22">
        <v>33</v>
      </c>
      <c r="K20" s="125">
        <v>10</v>
      </c>
      <c r="L20" s="63">
        <f t="shared" si="0"/>
        <v>66</v>
      </c>
    </row>
    <row r="21" spans="1:13" ht="20.25" customHeight="1" x14ac:dyDescent="0.25">
      <c r="A21" s="66">
        <v>33</v>
      </c>
      <c r="B21" s="66">
        <v>1977</v>
      </c>
      <c r="C21" s="66" t="s">
        <v>10</v>
      </c>
      <c r="D21" s="66" t="s">
        <v>60</v>
      </c>
      <c r="E21" s="66" t="s">
        <v>288</v>
      </c>
      <c r="F21" s="17" t="s">
        <v>24</v>
      </c>
      <c r="G21" s="23">
        <v>11</v>
      </c>
      <c r="H21" s="148">
        <v>31</v>
      </c>
      <c r="I21" s="141">
        <v>10</v>
      </c>
      <c r="J21" s="148">
        <v>32</v>
      </c>
      <c r="K21" s="149">
        <v>11</v>
      </c>
      <c r="L21" s="141">
        <f t="shared" ref="L21" si="2">H21+J21</f>
        <v>63</v>
      </c>
    </row>
    <row r="22" spans="1:13" ht="20.25" x14ac:dyDescent="0.25">
      <c r="A22" s="19" t="s">
        <v>157</v>
      </c>
      <c r="B22" s="66">
        <v>1990</v>
      </c>
      <c r="C22" s="66" t="s">
        <v>5</v>
      </c>
      <c r="D22" s="66" t="s">
        <v>65</v>
      </c>
      <c r="E22" s="66" t="s">
        <v>183</v>
      </c>
      <c r="F22" s="17" t="s">
        <v>186</v>
      </c>
      <c r="G22" s="111">
        <v>12</v>
      </c>
      <c r="H22" s="122">
        <v>30</v>
      </c>
      <c r="I22" s="21">
        <v>11</v>
      </c>
      <c r="J22" s="22">
        <v>32</v>
      </c>
      <c r="K22" s="125">
        <v>12</v>
      </c>
      <c r="L22" s="63">
        <f t="shared" si="0"/>
        <v>62</v>
      </c>
    </row>
    <row r="23" spans="1:13" ht="43.15" customHeight="1" x14ac:dyDescent="0.25">
      <c r="A23" s="160" t="s">
        <v>115</v>
      </c>
      <c r="B23" s="160"/>
      <c r="C23" s="160"/>
      <c r="D23" s="160"/>
      <c r="E23" s="5"/>
      <c r="F23" s="5"/>
      <c r="G23" s="5"/>
      <c r="H23" s="5"/>
      <c r="J23" s="5"/>
      <c r="K23" s="5"/>
      <c r="M23" s="5"/>
    </row>
    <row r="24" spans="1:13" ht="28.9" customHeight="1" x14ac:dyDescent="0.25">
      <c r="A24" s="160" t="s">
        <v>116</v>
      </c>
      <c r="B24" s="160"/>
      <c r="C24" s="160"/>
      <c r="D24" s="5"/>
      <c r="E24" s="5"/>
      <c r="F24" s="5"/>
      <c r="G24" s="5"/>
      <c r="H24" s="5"/>
      <c r="J24" s="5"/>
      <c r="K24" s="5"/>
      <c r="M24" s="5"/>
    </row>
    <row r="25" spans="1:13" ht="15" x14ac:dyDescent="0.25">
      <c r="A25" s="5"/>
      <c r="C25" s="5"/>
      <c r="D25" s="5"/>
      <c r="E25" s="5"/>
      <c r="F25" s="5"/>
      <c r="G25" s="5"/>
      <c r="H25" s="5"/>
      <c r="J25" s="5"/>
      <c r="K25" s="5"/>
      <c r="M25" s="5"/>
    </row>
    <row r="26" spans="1:13" ht="15" customHeight="1" x14ac:dyDescent="0.25">
      <c r="A26" s="80"/>
      <c r="B26" s="158" t="s">
        <v>118</v>
      </c>
      <c r="C26" s="158"/>
      <c r="D26" s="5"/>
      <c r="E26" s="3"/>
      <c r="F26" s="3" t="s">
        <v>53</v>
      </c>
      <c r="G26" s="5"/>
      <c r="H26" s="5"/>
      <c r="J26" s="5"/>
      <c r="K26" s="5"/>
      <c r="M26" s="5"/>
    </row>
    <row r="27" spans="1:13" x14ac:dyDescent="0.25">
      <c r="B27" s="4"/>
      <c r="C27" s="5"/>
      <c r="D27" s="5"/>
      <c r="E27" s="3"/>
      <c r="F27" s="3"/>
      <c r="G27" s="5"/>
      <c r="H27" s="5"/>
      <c r="J27" s="5"/>
      <c r="K27" s="5"/>
      <c r="M27" s="5"/>
    </row>
    <row r="28" spans="1:13" x14ac:dyDescent="0.25">
      <c r="B28" s="158" t="s">
        <v>119</v>
      </c>
      <c r="C28" s="158"/>
      <c r="D28" s="158"/>
      <c r="E28" s="3"/>
      <c r="F28" s="3" t="s">
        <v>120</v>
      </c>
      <c r="G28" s="5"/>
      <c r="H28" s="5"/>
      <c r="J28" s="5"/>
      <c r="K28" s="5"/>
      <c r="M28" s="5"/>
    </row>
    <row r="29" spans="1:13" x14ac:dyDescent="0.25">
      <c r="B29" s="4"/>
      <c r="C29" s="5"/>
      <c r="D29" s="5"/>
      <c r="E29" s="3"/>
      <c r="F29" s="3"/>
      <c r="G29" s="5"/>
      <c r="H29" s="5"/>
      <c r="J29" s="5"/>
      <c r="K29" s="5"/>
      <c r="M29" s="5"/>
    </row>
  </sheetData>
  <sortState ref="A11:L21">
    <sortCondition descending="1" ref="L21"/>
  </sortState>
  <mergeCells count="15">
    <mergeCell ref="A8:L8"/>
    <mergeCell ref="A23:D23"/>
    <mergeCell ref="A24:C24"/>
    <mergeCell ref="B26:C26"/>
    <mergeCell ref="B28:D28"/>
    <mergeCell ref="G9:H9"/>
    <mergeCell ref="I9:J9"/>
    <mergeCell ref="K9:K10"/>
    <mergeCell ref="L9:L10"/>
    <mergeCell ref="A9:A10"/>
    <mergeCell ref="B9:B10"/>
    <mergeCell ref="E9:E10"/>
    <mergeCell ref="F9:F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1"/>
  <sheetViews>
    <sheetView view="pageBreakPreview" zoomScale="82" zoomScaleSheetLayoutView="82" workbookViewId="0">
      <selection activeCell="K13" sqref="K13"/>
    </sheetView>
  </sheetViews>
  <sheetFormatPr defaultColWidth="9.28515625" defaultRowHeight="15.75" x14ac:dyDescent="0.25"/>
  <cols>
    <col min="1" max="2" width="10" style="4" customWidth="1"/>
    <col min="3" max="3" width="18.42578125" style="5" customWidth="1"/>
    <col min="4" max="4" width="14.5703125" style="5" customWidth="1"/>
    <col min="5" max="5" width="22.85546875" style="3" customWidth="1"/>
    <col min="6" max="6" width="18.28515625" style="3" customWidth="1"/>
    <col min="7" max="7" width="8.85546875" style="5" customWidth="1"/>
    <col min="8" max="8" width="9.28515625" style="5" customWidth="1"/>
    <col min="9" max="9" width="8.7109375" style="5" customWidth="1"/>
    <col min="10" max="10" width="8.85546875" style="5" bestFit="1" customWidth="1"/>
    <col min="11" max="11" width="10.42578125" style="5" bestFit="1" customWidth="1"/>
    <col min="12" max="12" width="11.7109375" style="5" customWidth="1"/>
    <col min="13" max="16384" width="9.28515625" style="5"/>
  </cols>
  <sheetData>
    <row r="8" spans="1:12" ht="49.7" customHeight="1" x14ac:dyDescent="0.25"/>
    <row r="9" spans="1:12" ht="49.7" customHeight="1" x14ac:dyDescent="0.25">
      <c r="A9" s="161" t="s">
        <v>165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4.45" customHeight="1" x14ac:dyDescent="0.25">
      <c r="A10" s="164" t="s">
        <v>0</v>
      </c>
      <c r="B10" s="168" t="s">
        <v>110</v>
      </c>
      <c r="C10" s="165" t="s">
        <v>3</v>
      </c>
      <c r="D10" s="165" t="s">
        <v>1</v>
      </c>
      <c r="E10" s="165" t="s">
        <v>111</v>
      </c>
      <c r="F10" s="165" t="s">
        <v>112</v>
      </c>
      <c r="G10" s="166" t="s">
        <v>15</v>
      </c>
      <c r="H10" s="166"/>
      <c r="I10" s="166" t="s">
        <v>16</v>
      </c>
      <c r="J10" s="166"/>
      <c r="K10" s="167" t="s">
        <v>19</v>
      </c>
      <c r="L10" s="163" t="s">
        <v>18</v>
      </c>
    </row>
    <row r="11" spans="1:12" s="8" customFormat="1" ht="28.5" x14ac:dyDescent="0.25">
      <c r="A11" s="164"/>
      <c r="B11" s="169"/>
      <c r="C11" s="165"/>
      <c r="D11" s="165"/>
      <c r="E11" s="165"/>
      <c r="F11" s="165"/>
      <c r="G11" s="11" t="s">
        <v>17</v>
      </c>
      <c r="H11" s="9" t="s">
        <v>83</v>
      </c>
      <c r="I11" s="11" t="s">
        <v>17</v>
      </c>
      <c r="J11" s="9" t="s">
        <v>83</v>
      </c>
      <c r="K11" s="167"/>
      <c r="L11" s="163"/>
    </row>
    <row r="12" spans="1:12" ht="18.75" x14ac:dyDescent="0.25">
      <c r="A12" s="66">
        <v>67</v>
      </c>
      <c r="B12" s="66">
        <v>1967</v>
      </c>
      <c r="C12" s="66" t="s">
        <v>129</v>
      </c>
      <c r="D12" s="66" t="s">
        <v>125</v>
      </c>
      <c r="E12" s="66" t="s">
        <v>221</v>
      </c>
      <c r="F12" s="66" t="s">
        <v>24</v>
      </c>
      <c r="G12" s="111" t="s">
        <v>272</v>
      </c>
      <c r="H12" s="39"/>
      <c r="I12" s="111" t="s">
        <v>272</v>
      </c>
      <c r="J12" s="39"/>
      <c r="K12" s="28" t="s">
        <v>272</v>
      </c>
      <c r="L12" s="39">
        <v>0</v>
      </c>
    </row>
    <row r="15" spans="1:12" ht="15" x14ac:dyDescent="0.25">
      <c r="A15" s="160" t="s">
        <v>115</v>
      </c>
      <c r="B15" s="160"/>
      <c r="C15" s="160"/>
      <c r="D15" s="160"/>
      <c r="E15" s="5"/>
      <c r="F15" s="5"/>
    </row>
    <row r="16" spans="1:12" ht="15" x14ac:dyDescent="0.25">
      <c r="A16" s="160" t="s">
        <v>116</v>
      </c>
      <c r="B16" s="160"/>
      <c r="C16" s="160"/>
      <c r="E16" s="5"/>
      <c r="F16" s="5"/>
    </row>
    <row r="17" spans="1:6" ht="15" x14ac:dyDescent="0.25">
      <c r="A17" s="5"/>
      <c r="B17" s="5"/>
      <c r="E17" s="5"/>
      <c r="F17" s="5"/>
    </row>
    <row r="18" spans="1:6" x14ac:dyDescent="0.25">
      <c r="B18" s="158" t="s">
        <v>118</v>
      </c>
      <c r="C18" s="158"/>
      <c r="F18" s="3" t="s">
        <v>53</v>
      </c>
    </row>
    <row r="20" spans="1:6" x14ac:dyDescent="0.25">
      <c r="B20" s="158" t="s">
        <v>119</v>
      </c>
      <c r="C20" s="158"/>
      <c r="D20" s="158"/>
      <c r="F20" s="3" t="s">
        <v>120</v>
      </c>
    </row>
    <row r="24" spans="1:6" ht="15" x14ac:dyDescent="0.25">
      <c r="A24" s="5"/>
      <c r="B24" s="5"/>
      <c r="E24" s="5"/>
      <c r="F24" s="5"/>
    </row>
    <row r="25" spans="1:6" ht="15" x14ac:dyDescent="0.25">
      <c r="A25" s="5"/>
      <c r="B25" s="5"/>
      <c r="E25" s="5"/>
      <c r="F25" s="5"/>
    </row>
    <row r="26" spans="1:6" ht="15" x14ac:dyDescent="0.25">
      <c r="A26" s="5"/>
      <c r="B26" s="5"/>
      <c r="E26" s="5"/>
      <c r="F26" s="5"/>
    </row>
    <row r="27" spans="1:6" ht="15" x14ac:dyDescent="0.25">
      <c r="A27" s="5"/>
      <c r="B27" s="5"/>
      <c r="E27" s="5"/>
      <c r="F27" s="5"/>
    </row>
    <row r="28" spans="1:6" ht="15" x14ac:dyDescent="0.25">
      <c r="A28" s="5"/>
      <c r="B28" s="5"/>
      <c r="E28" s="5"/>
      <c r="F28" s="5"/>
    </row>
    <row r="29" spans="1:6" ht="15" x14ac:dyDescent="0.25">
      <c r="A29" s="5"/>
      <c r="B29" s="5"/>
      <c r="E29" s="5"/>
      <c r="F29" s="5"/>
    </row>
    <row r="30" spans="1:6" ht="15" x14ac:dyDescent="0.25">
      <c r="A30" s="5"/>
      <c r="B30" s="5"/>
      <c r="E30" s="5"/>
      <c r="F30" s="5"/>
    </row>
    <row r="31" spans="1:6" ht="15" x14ac:dyDescent="0.25">
      <c r="A31" s="5"/>
      <c r="B31" s="5"/>
      <c r="E31" s="5"/>
      <c r="F31" s="5"/>
    </row>
  </sheetData>
  <sortState ref="A12:L14">
    <sortCondition descending="1" ref="L14"/>
  </sortState>
  <mergeCells count="15">
    <mergeCell ref="A16:C16"/>
    <mergeCell ref="B18:C18"/>
    <mergeCell ref="B20:D20"/>
    <mergeCell ref="F10:F11"/>
    <mergeCell ref="G10:H10"/>
    <mergeCell ref="A9:L9"/>
    <mergeCell ref="I10:J10"/>
    <mergeCell ref="K10:K11"/>
    <mergeCell ref="L10:L11"/>
    <mergeCell ref="A15:D15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83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49"/>
  <sheetViews>
    <sheetView view="pageBreakPreview" topLeftCell="A4" zoomScale="84" zoomScaleNormal="72" zoomScaleSheetLayoutView="84" workbookViewId="0">
      <selection activeCell="K20" sqref="K20"/>
    </sheetView>
  </sheetViews>
  <sheetFormatPr defaultColWidth="9.28515625" defaultRowHeight="15.75" x14ac:dyDescent="0.25"/>
  <cols>
    <col min="1" max="2" width="10" style="4" customWidth="1"/>
    <col min="3" max="3" width="18.42578125" style="5" customWidth="1"/>
    <col min="4" max="4" width="14.5703125" style="5" customWidth="1"/>
    <col min="5" max="5" width="22" style="3" customWidth="1"/>
    <col min="6" max="6" width="23.140625" style="3" customWidth="1"/>
    <col min="7" max="7" width="10.42578125" style="5" customWidth="1"/>
    <col min="8" max="8" width="9.28515625" style="5" customWidth="1"/>
    <col min="9" max="9" width="10" style="5" customWidth="1"/>
    <col min="10" max="10" width="8.85546875" style="5" bestFit="1" customWidth="1"/>
    <col min="11" max="11" width="10.42578125" style="5" bestFit="1" customWidth="1"/>
    <col min="12" max="12" width="11.7109375" style="5" customWidth="1"/>
    <col min="13" max="16384" width="9.28515625" style="5"/>
  </cols>
  <sheetData>
    <row r="8" spans="1:12" ht="67.5" customHeight="1" x14ac:dyDescent="0.25">
      <c r="A8" s="162" t="s">
        <v>165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4.45" customHeight="1" x14ac:dyDescent="0.25">
      <c r="A9" s="164" t="s">
        <v>0</v>
      </c>
      <c r="B9" s="168" t="s">
        <v>110</v>
      </c>
      <c r="C9" s="165" t="s">
        <v>3</v>
      </c>
      <c r="D9" s="165" t="s">
        <v>1</v>
      </c>
      <c r="E9" s="165" t="s">
        <v>111</v>
      </c>
      <c r="F9" s="165" t="s">
        <v>112</v>
      </c>
      <c r="G9" s="166" t="s">
        <v>15</v>
      </c>
      <c r="H9" s="166"/>
      <c r="I9" s="166" t="s">
        <v>16</v>
      </c>
      <c r="J9" s="166"/>
      <c r="K9" s="167" t="s">
        <v>19</v>
      </c>
      <c r="L9" s="163" t="s">
        <v>18</v>
      </c>
    </row>
    <row r="10" spans="1:12" s="8" customFormat="1" ht="28.5" x14ac:dyDescent="0.25">
      <c r="A10" s="164"/>
      <c r="B10" s="169"/>
      <c r="C10" s="165"/>
      <c r="D10" s="165"/>
      <c r="E10" s="165"/>
      <c r="F10" s="165"/>
      <c r="G10" s="11" t="s">
        <v>17</v>
      </c>
      <c r="H10" s="9" t="s">
        <v>83</v>
      </c>
      <c r="I10" s="11" t="s">
        <v>17</v>
      </c>
      <c r="J10" s="21" t="s">
        <v>83</v>
      </c>
      <c r="K10" s="167"/>
      <c r="L10" s="163"/>
    </row>
    <row r="11" spans="1:12" ht="18.75" x14ac:dyDescent="0.25">
      <c r="A11" s="66">
        <v>14</v>
      </c>
      <c r="B11" s="66">
        <v>1978</v>
      </c>
      <c r="C11" s="66" t="s">
        <v>9</v>
      </c>
      <c r="D11" s="66" t="s">
        <v>74</v>
      </c>
      <c r="E11" s="66" t="s">
        <v>134</v>
      </c>
      <c r="F11" s="17" t="s">
        <v>135</v>
      </c>
      <c r="G11" s="21">
        <v>1</v>
      </c>
      <c r="H11" s="22">
        <v>60</v>
      </c>
      <c r="I11" s="21">
        <v>1</v>
      </c>
      <c r="J11" s="22">
        <v>60</v>
      </c>
      <c r="K11" s="28">
        <v>1</v>
      </c>
      <c r="L11" s="22">
        <f t="shared" ref="L11:L19" si="0">H11+J11</f>
        <v>120</v>
      </c>
    </row>
    <row r="12" spans="1:12" ht="20.25" customHeight="1" x14ac:dyDescent="0.25">
      <c r="A12" s="66">
        <v>31</v>
      </c>
      <c r="B12" s="66">
        <v>1982</v>
      </c>
      <c r="C12" s="66" t="s">
        <v>73</v>
      </c>
      <c r="D12" s="66" t="s">
        <v>74</v>
      </c>
      <c r="E12" s="66" t="s">
        <v>209</v>
      </c>
      <c r="F12" s="17" t="s">
        <v>210</v>
      </c>
      <c r="G12" s="111">
        <v>2</v>
      </c>
      <c r="H12" s="22">
        <v>50</v>
      </c>
      <c r="I12" s="111">
        <v>3</v>
      </c>
      <c r="J12" s="22">
        <v>45</v>
      </c>
      <c r="K12" s="28">
        <v>2</v>
      </c>
      <c r="L12" s="112">
        <f t="shared" si="0"/>
        <v>95</v>
      </c>
    </row>
    <row r="13" spans="1:12" ht="20.25" customHeight="1" x14ac:dyDescent="0.25">
      <c r="A13" s="66">
        <v>61</v>
      </c>
      <c r="B13" s="66">
        <v>2000</v>
      </c>
      <c r="C13" s="66" t="s">
        <v>75</v>
      </c>
      <c r="D13" s="66" t="s">
        <v>74</v>
      </c>
      <c r="E13" s="66" t="s">
        <v>137</v>
      </c>
      <c r="F13" s="17" t="s">
        <v>50</v>
      </c>
      <c r="G13" s="69">
        <v>4</v>
      </c>
      <c r="H13" s="70">
        <v>41</v>
      </c>
      <c r="I13" s="69">
        <v>2</v>
      </c>
      <c r="J13" s="70">
        <v>50</v>
      </c>
      <c r="K13" s="28">
        <v>3</v>
      </c>
      <c r="L13" s="112">
        <f t="shared" si="0"/>
        <v>91</v>
      </c>
    </row>
    <row r="14" spans="1:12" ht="20.25" customHeight="1" x14ac:dyDescent="0.25">
      <c r="A14" s="20">
        <v>25</v>
      </c>
      <c r="B14" s="20">
        <v>1983</v>
      </c>
      <c r="C14" s="20" t="s">
        <v>9</v>
      </c>
      <c r="D14" s="66" t="s">
        <v>74</v>
      </c>
      <c r="E14" s="20" t="s">
        <v>197</v>
      </c>
      <c r="F14" s="24" t="s">
        <v>24</v>
      </c>
      <c r="G14" s="23">
        <v>3</v>
      </c>
      <c r="H14" s="25">
        <v>45</v>
      </c>
      <c r="I14" s="23">
        <v>4</v>
      </c>
      <c r="J14" s="25">
        <v>41</v>
      </c>
      <c r="K14" s="28">
        <v>4</v>
      </c>
      <c r="L14" s="112">
        <f t="shared" si="0"/>
        <v>86</v>
      </c>
    </row>
    <row r="15" spans="1:12" ht="20.25" customHeight="1" x14ac:dyDescent="0.25">
      <c r="A15" s="20">
        <v>13</v>
      </c>
      <c r="B15" s="20">
        <v>2009</v>
      </c>
      <c r="C15" s="20" t="s">
        <v>8</v>
      </c>
      <c r="D15" s="66" t="s">
        <v>74</v>
      </c>
      <c r="E15" s="20" t="s">
        <v>222</v>
      </c>
      <c r="F15" s="17" t="s">
        <v>50</v>
      </c>
      <c r="G15" s="111">
        <v>5</v>
      </c>
      <c r="H15" s="70">
        <v>38</v>
      </c>
      <c r="I15" s="111">
        <v>5</v>
      </c>
      <c r="J15" s="70">
        <v>38</v>
      </c>
      <c r="K15" s="28">
        <v>5</v>
      </c>
      <c r="L15" s="112">
        <f t="shared" si="0"/>
        <v>76</v>
      </c>
    </row>
    <row r="16" spans="1:12" ht="20.25" customHeight="1" x14ac:dyDescent="0.25">
      <c r="A16" s="66">
        <v>96</v>
      </c>
      <c r="B16" s="66">
        <v>1984</v>
      </c>
      <c r="C16" s="66" t="s">
        <v>233</v>
      </c>
      <c r="D16" s="66" t="s">
        <v>74</v>
      </c>
      <c r="E16" s="66" t="s">
        <v>47</v>
      </c>
      <c r="F16" s="17" t="s">
        <v>24</v>
      </c>
      <c r="G16" s="69">
        <v>6</v>
      </c>
      <c r="H16" s="70">
        <v>36</v>
      </c>
      <c r="I16" s="112">
        <v>6</v>
      </c>
      <c r="J16" s="70">
        <v>36</v>
      </c>
      <c r="K16" s="28">
        <v>6</v>
      </c>
      <c r="L16" s="112">
        <f t="shared" si="0"/>
        <v>72</v>
      </c>
    </row>
    <row r="17" spans="1:12" s="26" customFormat="1" ht="18.75" x14ac:dyDescent="0.25">
      <c r="A17" s="20">
        <v>44</v>
      </c>
      <c r="B17" s="20">
        <v>1982</v>
      </c>
      <c r="C17" s="20" t="s">
        <v>9</v>
      </c>
      <c r="D17" s="66" t="s">
        <v>74</v>
      </c>
      <c r="E17" s="20" t="s">
        <v>226</v>
      </c>
      <c r="F17" s="17" t="s">
        <v>24</v>
      </c>
      <c r="G17" s="21">
        <v>7</v>
      </c>
      <c r="H17" s="22">
        <v>35</v>
      </c>
      <c r="I17" s="21">
        <v>7</v>
      </c>
      <c r="J17" s="22">
        <v>35</v>
      </c>
      <c r="K17" s="28">
        <v>7</v>
      </c>
      <c r="L17" s="112">
        <f t="shared" si="0"/>
        <v>70</v>
      </c>
    </row>
    <row r="18" spans="1:12" ht="18.75" x14ac:dyDescent="0.25">
      <c r="A18" s="66">
        <v>74</v>
      </c>
      <c r="B18" s="66">
        <v>1976</v>
      </c>
      <c r="C18" s="66" t="s">
        <v>9</v>
      </c>
      <c r="D18" s="66" t="s">
        <v>74</v>
      </c>
      <c r="E18" s="66" t="s">
        <v>219</v>
      </c>
      <c r="F18" s="17" t="s">
        <v>220</v>
      </c>
      <c r="G18" s="21" t="s">
        <v>266</v>
      </c>
      <c r="H18" s="22">
        <v>0</v>
      </c>
      <c r="I18" s="111" t="s">
        <v>266</v>
      </c>
      <c r="J18" s="22">
        <v>0</v>
      </c>
      <c r="K18" s="28">
        <v>8</v>
      </c>
      <c r="L18" s="112">
        <f t="shared" si="0"/>
        <v>0</v>
      </c>
    </row>
    <row r="19" spans="1:12" ht="18.75" x14ac:dyDescent="0.25">
      <c r="A19" s="20">
        <v>2</v>
      </c>
      <c r="B19" s="20">
        <v>1990</v>
      </c>
      <c r="C19" s="20" t="s">
        <v>75</v>
      </c>
      <c r="D19" s="66" t="s">
        <v>74</v>
      </c>
      <c r="E19" s="20" t="s">
        <v>48</v>
      </c>
      <c r="F19" s="20" t="s">
        <v>24</v>
      </c>
      <c r="G19" s="111" t="s">
        <v>113</v>
      </c>
      <c r="H19" s="112">
        <v>0</v>
      </c>
      <c r="I19" s="111" t="s">
        <v>113</v>
      </c>
      <c r="J19" s="112">
        <v>0</v>
      </c>
      <c r="K19" s="27">
        <v>9</v>
      </c>
      <c r="L19" s="112">
        <f t="shared" si="0"/>
        <v>0</v>
      </c>
    </row>
    <row r="20" spans="1:12" ht="43.15" customHeight="1" x14ac:dyDescent="0.25">
      <c r="A20" s="170" t="s">
        <v>115</v>
      </c>
      <c r="B20" s="170"/>
      <c r="C20" s="170"/>
      <c r="D20" s="170"/>
      <c r="E20" s="5"/>
      <c r="F20" s="5"/>
    </row>
    <row r="21" spans="1:12" ht="28.9" customHeight="1" x14ac:dyDescent="0.25">
      <c r="A21" s="160" t="s">
        <v>262</v>
      </c>
      <c r="B21" s="160"/>
      <c r="C21" s="160"/>
      <c r="E21" s="5"/>
      <c r="F21" s="5"/>
    </row>
    <row r="22" spans="1:12" ht="15" x14ac:dyDescent="0.25">
      <c r="A22" s="5"/>
      <c r="B22" s="5"/>
      <c r="E22" s="5"/>
      <c r="F22" s="5"/>
    </row>
    <row r="23" spans="1:12" ht="15" customHeight="1" x14ac:dyDescent="0.25">
      <c r="B23" s="158" t="s">
        <v>118</v>
      </c>
      <c r="C23" s="158"/>
      <c r="F23" s="3" t="s">
        <v>53</v>
      </c>
    </row>
    <row r="25" spans="1:12" ht="18" customHeight="1" x14ac:dyDescent="0.25">
      <c r="B25" s="158" t="s">
        <v>119</v>
      </c>
      <c r="C25" s="158"/>
      <c r="D25" s="158"/>
      <c r="F25" s="3" t="s">
        <v>120</v>
      </c>
    </row>
    <row r="42" spans="1:6" ht="15" x14ac:dyDescent="0.25">
      <c r="A42" s="5"/>
      <c r="B42" s="5"/>
      <c r="E42" s="5"/>
      <c r="F42" s="5"/>
    </row>
    <row r="43" spans="1:6" ht="15" x14ac:dyDescent="0.25">
      <c r="A43" s="5"/>
      <c r="B43" s="5"/>
      <c r="E43" s="5"/>
      <c r="F43" s="5"/>
    </row>
    <row r="44" spans="1:6" ht="15" x14ac:dyDescent="0.25">
      <c r="A44" s="5"/>
      <c r="B44" s="5"/>
      <c r="E44" s="5"/>
      <c r="F44" s="5"/>
    </row>
    <row r="45" spans="1:6" ht="15" x14ac:dyDescent="0.25">
      <c r="A45" s="5"/>
      <c r="B45" s="5"/>
      <c r="E45" s="5"/>
      <c r="F45" s="5"/>
    </row>
    <row r="46" spans="1:6" ht="15" x14ac:dyDescent="0.25">
      <c r="A46" s="5"/>
      <c r="B46" s="5"/>
      <c r="E46" s="5"/>
      <c r="F46" s="5"/>
    </row>
    <row r="47" spans="1:6" ht="15" x14ac:dyDescent="0.25">
      <c r="A47" s="5"/>
      <c r="B47" s="5"/>
      <c r="E47" s="5"/>
      <c r="F47" s="5"/>
    </row>
    <row r="48" spans="1:6" ht="15" x14ac:dyDescent="0.25">
      <c r="A48" s="5"/>
      <c r="B48" s="5"/>
      <c r="E48" s="5"/>
      <c r="F48" s="5"/>
    </row>
    <row r="49" spans="1:6" ht="15" x14ac:dyDescent="0.25">
      <c r="A49" s="5"/>
      <c r="B49" s="5"/>
      <c r="E49" s="5"/>
      <c r="F49" s="5"/>
    </row>
  </sheetData>
  <autoFilter ref="A10:I10"/>
  <sortState ref="A11:L19">
    <sortCondition descending="1" ref="L19"/>
  </sortState>
  <mergeCells count="15">
    <mergeCell ref="A8:L8"/>
    <mergeCell ref="I9:J9"/>
    <mergeCell ref="K9:K10"/>
    <mergeCell ref="L9:L10"/>
    <mergeCell ref="A9:A10"/>
    <mergeCell ref="B9:B10"/>
    <mergeCell ref="E9:E10"/>
    <mergeCell ref="F9:F10"/>
    <mergeCell ref="C9:C10"/>
    <mergeCell ref="D9:D10"/>
    <mergeCell ref="A20:D20"/>
    <mergeCell ref="A21:C21"/>
    <mergeCell ref="B23:C23"/>
    <mergeCell ref="B25:D25"/>
    <mergeCell ref="G9:H9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L44"/>
  <sheetViews>
    <sheetView view="pageBreakPreview" zoomScale="80" zoomScaleNormal="72" zoomScaleSheetLayoutView="80" workbookViewId="0">
      <selection activeCell="I17" sqref="I17"/>
    </sheetView>
  </sheetViews>
  <sheetFormatPr defaultColWidth="9.28515625" defaultRowHeight="15.75" x14ac:dyDescent="0.25"/>
  <cols>
    <col min="1" max="2" width="10" style="4" customWidth="1"/>
    <col min="3" max="3" width="18.42578125" style="5" customWidth="1"/>
    <col min="4" max="4" width="14.5703125" style="5" customWidth="1"/>
    <col min="5" max="5" width="25.28515625" style="3" customWidth="1"/>
    <col min="6" max="6" width="24.85546875" style="3" customWidth="1"/>
    <col min="7" max="7" width="9.42578125" style="5" customWidth="1"/>
    <col min="8" max="8" width="9.28515625" style="5" customWidth="1"/>
    <col min="9" max="9" width="8.85546875" style="5" customWidth="1"/>
    <col min="10" max="10" width="8.85546875" style="5" bestFit="1" customWidth="1"/>
    <col min="11" max="11" width="10.42578125" style="5" bestFit="1" customWidth="1"/>
    <col min="12" max="12" width="11.7109375" style="5" customWidth="1"/>
    <col min="13" max="16384" width="9.28515625" style="5"/>
  </cols>
  <sheetData>
    <row r="11" spans="1:12" ht="39.4" customHeight="1" x14ac:dyDescent="0.25">
      <c r="A11" s="162" t="s">
        <v>165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ht="14.45" customHeight="1" x14ac:dyDescent="0.25">
      <c r="A12" s="164" t="s">
        <v>0</v>
      </c>
      <c r="B12" s="168" t="s">
        <v>110</v>
      </c>
      <c r="C12" s="165" t="s">
        <v>3</v>
      </c>
      <c r="D12" s="165" t="s">
        <v>1</v>
      </c>
      <c r="E12" s="165" t="s">
        <v>111</v>
      </c>
      <c r="F12" s="165" t="s">
        <v>112</v>
      </c>
      <c r="G12" s="166" t="s">
        <v>15</v>
      </c>
      <c r="H12" s="166"/>
      <c r="I12" s="166" t="s">
        <v>16</v>
      </c>
      <c r="J12" s="166"/>
      <c r="K12" s="167" t="s">
        <v>19</v>
      </c>
      <c r="L12" s="163" t="s">
        <v>18</v>
      </c>
    </row>
    <row r="13" spans="1:12" s="8" customFormat="1" ht="34.5" customHeight="1" x14ac:dyDescent="0.25">
      <c r="A13" s="164"/>
      <c r="B13" s="169"/>
      <c r="C13" s="165"/>
      <c r="D13" s="165"/>
      <c r="E13" s="165"/>
      <c r="F13" s="165"/>
      <c r="G13" s="11" t="s">
        <v>17</v>
      </c>
      <c r="H13" s="9" t="s">
        <v>83</v>
      </c>
      <c r="I13" s="11" t="s">
        <v>17</v>
      </c>
      <c r="J13" s="21" t="s">
        <v>83</v>
      </c>
      <c r="K13" s="167"/>
      <c r="L13" s="163"/>
    </row>
    <row r="14" spans="1:12" ht="20.25" x14ac:dyDescent="0.25">
      <c r="A14" s="66">
        <v>133</v>
      </c>
      <c r="B14" s="66">
        <v>1987</v>
      </c>
      <c r="C14" s="66" t="s">
        <v>75</v>
      </c>
      <c r="D14" s="66" t="s">
        <v>76</v>
      </c>
      <c r="E14" s="66" t="s">
        <v>77</v>
      </c>
      <c r="F14" s="17" t="s">
        <v>24</v>
      </c>
      <c r="G14" s="53">
        <v>1</v>
      </c>
      <c r="H14" s="22">
        <v>60</v>
      </c>
      <c r="I14" s="111">
        <v>1</v>
      </c>
      <c r="J14" s="22">
        <v>60</v>
      </c>
      <c r="K14" s="125">
        <v>1</v>
      </c>
      <c r="L14" s="22">
        <f t="shared" ref="L14:L26" si="0">H14+J14</f>
        <v>120</v>
      </c>
    </row>
    <row r="15" spans="1:12" s="26" customFormat="1" ht="20.25" x14ac:dyDescent="0.25">
      <c r="A15" s="66">
        <v>1</v>
      </c>
      <c r="B15" s="66">
        <v>1973</v>
      </c>
      <c r="C15" s="66" t="s">
        <v>9</v>
      </c>
      <c r="D15" s="66" t="s">
        <v>76</v>
      </c>
      <c r="E15" s="66" t="s">
        <v>124</v>
      </c>
      <c r="F15" s="66" t="s">
        <v>24</v>
      </c>
      <c r="G15" s="111">
        <v>3</v>
      </c>
      <c r="H15" s="112">
        <v>45</v>
      </c>
      <c r="I15" s="111">
        <v>2</v>
      </c>
      <c r="J15" s="112">
        <v>50</v>
      </c>
      <c r="K15" s="125">
        <v>2</v>
      </c>
      <c r="L15" s="112">
        <f t="shared" si="0"/>
        <v>95</v>
      </c>
    </row>
    <row r="16" spans="1:12" ht="20.25" x14ac:dyDescent="0.25">
      <c r="A16" s="66">
        <v>20</v>
      </c>
      <c r="B16" s="66">
        <v>1990</v>
      </c>
      <c r="C16" s="66" t="s">
        <v>250</v>
      </c>
      <c r="D16" s="66" t="s">
        <v>76</v>
      </c>
      <c r="E16" s="66" t="s">
        <v>251</v>
      </c>
      <c r="F16" s="17" t="s">
        <v>42</v>
      </c>
      <c r="G16" s="21">
        <v>4</v>
      </c>
      <c r="H16" s="22">
        <v>41</v>
      </c>
      <c r="I16" s="55">
        <v>3</v>
      </c>
      <c r="J16" s="22">
        <v>45</v>
      </c>
      <c r="K16" s="125">
        <v>3</v>
      </c>
      <c r="L16" s="112">
        <f t="shared" si="0"/>
        <v>86</v>
      </c>
    </row>
    <row r="17" spans="1:12" ht="20.25" x14ac:dyDescent="0.25">
      <c r="A17" s="66">
        <v>72</v>
      </c>
      <c r="B17" s="66">
        <v>1998</v>
      </c>
      <c r="C17" s="66" t="s">
        <v>8</v>
      </c>
      <c r="D17" s="20" t="s">
        <v>76</v>
      </c>
      <c r="E17" s="66" t="s">
        <v>235</v>
      </c>
      <c r="F17" s="17" t="s">
        <v>236</v>
      </c>
      <c r="G17" s="21">
        <v>6</v>
      </c>
      <c r="H17" s="22">
        <v>36</v>
      </c>
      <c r="I17" s="21">
        <v>5</v>
      </c>
      <c r="J17" s="22">
        <v>38</v>
      </c>
      <c r="K17" s="125">
        <v>4</v>
      </c>
      <c r="L17" s="112">
        <f t="shared" si="0"/>
        <v>74</v>
      </c>
    </row>
    <row r="18" spans="1:12" s="26" customFormat="1" ht="20.25" x14ac:dyDescent="0.25">
      <c r="A18" s="66">
        <v>17</v>
      </c>
      <c r="B18" s="66">
        <v>1990</v>
      </c>
      <c r="C18" s="66" t="s">
        <v>189</v>
      </c>
      <c r="D18" s="66" t="s">
        <v>76</v>
      </c>
      <c r="E18" s="66" t="s">
        <v>215</v>
      </c>
      <c r="F18" s="17" t="s">
        <v>24</v>
      </c>
      <c r="G18" s="21">
        <v>5</v>
      </c>
      <c r="H18" s="22">
        <v>38</v>
      </c>
      <c r="I18" s="21">
        <v>6</v>
      </c>
      <c r="J18" s="22">
        <v>36</v>
      </c>
      <c r="K18" s="125">
        <v>5</v>
      </c>
      <c r="L18" s="112">
        <f t="shared" si="0"/>
        <v>74</v>
      </c>
    </row>
    <row r="19" spans="1:12" ht="20.25" x14ac:dyDescent="0.25">
      <c r="A19" s="66">
        <v>727</v>
      </c>
      <c r="B19" s="66">
        <v>1976</v>
      </c>
      <c r="C19" s="66" t="s">
        <v>189</v>
      </c>
      <c r="D19" s="66" t="s">
        <v>76</v>
      </c>
      <c r="E19" s="66" t="s">
        <v>213</v>
      </c>
      <c r="F19" s="17" t="s">
        <v>32</v>
      </c>
      <c r="G19" s="21">
        <v>9</v>
      </c>
      <c r="H19" s="22">
        <v>33</v>
      </c>
      <c r="I19" s="21">
        <v>8</v>
      </c>
      <c r="J19" s="22">
        <v>34</v>
      </c>
      <c r="K19" s="125">
        <v>6</v>
      </c>
      <c r="L19" s="112">
        <f t="shared" si="0"/>
        <v>67</v>
      </c>
    </row>
    <row r="20" spans="1:12" ht="20.25" x14ac:dyDescent="0.25">
      <c r="A20" s="66">
        <v>77</v>
      </c>
      <c r="B20" s="66">
        <v>1995</v>
      </c>
      <c r="C20" s="66" t="s">
        <v>189</v>
      </c>
      <c r="D20" s="20" t="s">
        <v>76</v>
      </c>
      <c r="E20" s="66" t="s">
        <v>217</v>
      </c>
      <c r="F20" s="17" t="s">
        <v>218</v>
      </c>
      <c r="G20" s="23">
        <v>7</v>
      </c>
      <c r="H20" s="25">
        <v>35</v>
      </c>
      <c r="I20" s="23">
        <v>10</v>
      </c>
      <c r="J20" s="25">
        <v>32</v>
      </c>
      <c r="K20" s="125">
        <v>7</v>
      </c>
      <c r="L20" s="112">
        <f t="shared" si="0"/>
        <v>67</v>
      </c>
    </row>
    <row r="21" spans="1:12" ht="20.25" x14ac:dyDescent="0.25">
      <c r="A21" s="66">
        <v>12</v>
      </c>
      <c r="B21" s="66">
        <v>1984</v>
      </c>
      <c r="C21" s="66" t="s">
        <v>8</v>
      </c>
      <c r="D21" s="20" t="s">
        <v>76</v>
      </c>
      <c r="E21" s="66" t="s">
        <v>227</v>
      </c>
      <c r="F21" s="17" t="s">
        <v>228</v>
      </c>
      <c r="G21" s="23">
        <v>10</v>
      </c>
      <c r="H21" s="25">
        <v>32</v>
      </c>
      <c r="I21" s="23">
        <v>9</v>
      </c>
      <c r="J21" s="25">
        <v>33</v>
      </c>
      <c r="K21" s="125">
        <v>8</v>
      </c>
      <c r="L21" s="112">
        <f t="shared" si="0"/>
        <v>65</v>
      </c>
    </row>
    <row r="22" spans="1:12" ht="20.25" x14ac:dyDescent="0.25">
      <c r="A22" s="66">
        <v>33</v>
      </c>
      <c r="B22" s="66">
        <v>2005</v>
      </c>
      <c r="C22" s="66" t="s">
        <v>8</v>
      </c>
      <c r="D22" s="20" t="s">
        <v>76</v>
      </c>
      <c r="E22" s="66" t="s">
        <v>141</v>
      </c>
      <c r="F22" s="17" t="s">
        <v>24</v>
      </c>
      <c r="G22" s="111">
        <v>11</v>
      </c>
      <c r="H22" s="112">
        <v>21</v>
      </c>
      <c r="I22" s="111">
        <v>7</v>
      </c>
      <c r="J22" s="112">
        <v>35</v>
      </c>
      <c r="K22" s="125">
        <v>9</v>
      </c>
      <c r="L22" s="112">
        <f t="shared" si="0"/>
        <v>56</v>
      </c>
    </row>
    <row r="23" spans="1:12" ht="20.25" x14ac:dyDescent="0.25">
      <c r="A23" s="66">
        <v>26</v>
      </c>
      <c r="B23" s="66">
        <v>1991</v>
      </c>
      <c r="C23" s="66" t="s">
        <v>75</v>
      </c>
      <c r="D23" s="66" t="s">
        <v>76</v>
      </c>
      <c r="E23" s="66" t="s">
        <v>139</v>
      </c>
      <c r="F23" s="17" t="s">
        <v>24</v>
      </c>
      <c r="G23" s="21">
        <v>2</v>
      </c>
      <c r="H23" s="22">
        <v>50</v>
      </c>
      <c r="I23" s="55" t="s">
        <v>266</v>
      </c>
      <c r="J23" s="22">
        <v>0</v>
      </c>
      <c r="K23" s="125">
        <v>10</v>
      </c>
      <c r="L23" s="112">
        <f t="shared" si="0"/>
        <v>50</v>
      </c>
    </row>
    <row r="24" spans="1:12" ht="20.25" x14ac:dyDescent="0.25">
      <c r="A24" s="66">
        <v>95</v>
      </c>
      <c r="B24" s="66">
        <v>1985</v>
      </c>
      <c r="C24" s="66" t="s">
        <v>9</v>
      </c>
      <c r="D24" s="20" t="s">
        <v>76</v>
      </c>
      <c r="E24" s="66" t="s">
        <v>184</v>
      </c>
      <c r="F24" s="24" t="s">
        <v>50</v>
      </c>
      <c r="G24" s="111" t="s">
        <v>113</v>
      </c>
      <c r="H24" s="112">
        <v>0</v>
      </c>
      <c r="I24" s="111">
        <v>4</v>
      </c>
      <c r="J24" s="112">
        <v>41</v>
      </c>
      <c r="K24" s="125">
        <v>11</v>
      </c>
      <c r="L24" s="112">
        <f t="shared" si="0"/>
        <v>41</v>
      </c>
    </row>
    <row r="25" spans="1:12" ht="20.25" x14ac:dyDescent="0.25">
      <c r="A25" s="66">
        <v>57</v>
      </c>
      <c r="B25" s="66">
        <v>1973</v>
      </c>
      <c r="C25" s="66" t="s">
        <v>9</v>
      </c>
      <c r="D25" s="20" t="s">
        <v>76</v>
      </c>
      <c r="E25" s="66" t="s">
        <v>216</v>
      </c>
      <c r="F25" s="24" t="s">
        <v>199</v>
      </c>
      <c r="G25" s="21">
        <v>8</v>
      </c>
      <c r="H25" s="22">
        <v>34</v>
      </c>
      <c r="I25" s="55" t="s">
        <v>266</v>
      </c>
      <c r="J25" s="22">
        <v>0</v>
      </c>
      <c r="K25" s="125">
        <v>12</v>
      </c>
      <c r="L25" s="112">
        <f t="shared" si="0"/>
        <v>34</v>
      </c>
    </row>
    <row r="26" spans="1:12" ht="20.25" customHeight="1" x14ac:dyDescent="0.25">
      <c r="A26" s="20">
        <v>6</v>
      </c>
      <c r="B26" s="20">
        <v>1977</v>
      </c>
      <c r="C26" s="20" t="s">
        <v>9</v>
      </c>
      <c r="D26" s="20" t="s">
        <v>76</v>
      </c>
      <c r="E26" s="20" t="s">
        <v>175</v>
      </c>
      <c r="F26" s="24" t="s">
        <v>32</v>
      </c>
      <c r="G26" s="171" t="s">
        <v>302</v>
      </c>
      <c r="H26" s="172"/>
      <c r="I26" s="172"/>
      <c r="J26" s="172"/>
      <c r="K26" s="173"/>
      <c r="L26" s="112">
        <f t="shared" si="0"/>
        <v>0</v>
      </c>
    </row>
    <row r="27" spans="1:12" ht="43.15" customHeight="1" x14ac:dyDescent="0.25">
      <c r="A27" s="160" t="s">
        <v>115</v>
      </c>
      <c r="B27" s="160"/>
      <c r="C27" s="160"/>
      <c r="D27" s="160"/>
      <c r="E27" s="5"/>
      <c r="F27" s="5"/>
    </row>
    <row r="28" spans="1:12" ht="28.9" customHeight="1" x14ac:dyDescent="0.25">
      <c r="A28" s="160" t="s">
        <v>116</v>
      </c>
      <c r="B28" s="160"/>
      <c r="C28" s="160"/>
      <c r="E28" s="5"/>
      <c r="F28" s="5"/>
    </row>
    <row r="29" spans="1:12" ht="15" x14ac:dyDescent="0.25">
      <c r="A29" s="5"/>
      <c r="B29" s="5"/>
      <c r="E29" s="5"/>
      <c r="F29" s="5"/>
    </row>
    <row r="30" spans="1:12" ht="15" customHeight="1" x14ac:dyDescent="0.25">
      <c r="B30" s="158" t="s">
        <v>118</v>
      </c>
      <c r="C30" s="158"/>
      <c r="F30" s="3" t="s">
        <v>53</v>
      </c>
    </row>
    <row r="32" spans="1:12" ht="24" customHeight="1" x14ac:dyDescent="0.25">
      <c r="B32" s="158" t="s">
        <v>119</v>
      </c>
      <c r="C32" s="158"/>
      <c r="D32" s="158"/>
      <c r="F32" s="3" t="s">
        <v>120</v>
      </c>
    </row>
    <row r="37" spans="1:6" ht="15" x14ac:dyDescent="0.25">
      <c r="A37" s="5"/>
      <c r="B37" s="5"/>
      <c r="E37" s="5"/>
      <c r="F37" s="5"/>
    </row>
    <row r="38" spans="1:6" ht="15" x14ac:dyDescent="0.25">
      <c r="A38" s="5"/>
      <c r="B38" s="5"/>
      <c r="E38" s="5"/>
      <c r="F38" s="5"/>
    </row>
    <row r="39" spans="1:6" ht="15" x14ac:dyDescent="0.25">
      <c r="A39" s="5"/>
      <c r="B39" s="5"/>
      <c r="E39" s="5"/>
      <c r="F39" s="5"/>
    </row>
    <row r="40" spans="1:6" ht="15" x14ac:dyDescent="0.25">
      <c r="A40" s="5"/>
      <c r="B40" s="5"/>
      <c r="E40" s="5"/>
      <c r="F40" s="5"/>
    </row>
    <row r="41" spans="1:6" ht="15" x14ac:dyDescent="0.25">
      <c r="A41" s="5"/>
      <c r="B41" s="5"/>
      <c r="E41" s="5"/>
      <c r="F41" s="5"/>
    </row>
    <row r="42" spans="1:6" ht="15" x14ac:dyDescent="0.25">
      <c r="A42" s="5"/>
      <c r="B42" s="5"/>
      <c r="E42" s="5"/>
      <c r="F42" s="5"/>
    </row>
    <row r="43" spans="1:6" ht="15" x14ac:dyDescent="0.25">
      <c r="A43" s="5"/>
      <c r="B43" s="5"/>
      <c r="E43" s="5"/>
      <c r="F43" s="5"/>
    </row>
    <row r="44" spans="1:6" ht="15" x14ac:dyDescent="0.25">
      <c r="A44" s="5"/>
      <c r="B44" s="5"/>
      <c r="E44" s="5"/>
      <c r="F44" s="5"/>
    </row>
  </sheetData>
  <autoFilter ref="A13:I13"/>
  <sortState ref="A14:L25">
    <sortCondition descending="1" ref="L25"/>
  </sortState>
  <mergeCells count="16">
    <mergeCell ref="A11:L11"/>
    <mergeCell ref="L12:L13"/>
    <mergeCell ref="G12:H12"/>
    <mergeCell ref="I12:J12"/>
    <mergeCell ref="K12:K13"/>
    <mergeCell ref="E12:E13"/>
    <mergeCell ref="F12:F13"/>
    <mergeCell ref="A12:A13"/>
    <mergeCell ref="B12:B13"/>
    <mergeCell ref="C12:C13"/>
    <mergeCell ref="D12:D13"/>
    <mergeCell ref="G26:K26"/>
    <mergeCell ref="B32:D32"/>
    <mergeCell ref="A27:D27"/>
    <mergeCell ref="A28:C28"/>
    <mergeCell ref="B30:C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заг</vt:lpstr>
      <vt:lpstr>Спорт допущ.</vt:lpstr>
      <vt:lpstr>Форм Вост</vt:lpstr>
      <vt:lpstr>Форм Монд</vt:lpstr>
      <vt:lpstr>волга</vt:lpstr>
      <vt:lpstr>Волга 406</vt:lpstr>
      <vt:lpstr>Волга газ21</vt:lpstr>
      <vt:lpstr>Ж-1300</vt:lpstr>
      <vt:lpstr>Ж-1600</vt:lpstr>
      <vt:lpstr>Ж +</vt:lpstr>
      <vt:lpstr>М-1600</vt:lpstr>
      <vt:lpstr>Стандарт</vt:lpstr>
      <vt:lpstr>М-2000</vt:lpstr>
      <vt:lpstr>TourMond</vt:lpstr>
      <vt:lpstr>Ком.зач</vt:lpstr>
      <vt:lpstr>TourMond!Область_печати</vt:lpstr>
      <vt:lpstr>волга!Область_печати</vt:lpstr>
      <vt:lpstr>'Волга 406'!Область_печати</vt:lpstr>
      <vt:lpstr>'Волга газ21'!Область_печати</vt:lpstr>
      <vt:lpstr>'Ж +'!Область_печати</vt:lpstr>
      <vt:lpstr>'Ж-1300'!Область_печати</vt:lpstr>
      <vt:lpstr>'Ж-1600'!Область_печати</vt:lpstr>
      <vt:lpstr>Ком.зач!Область_печати</vt:lpstr>
      <vt:lpstr>'М-1600'!Область_печати</vt:lpstr>
      <vt:lpstr>'М-2000'!Область_печати</vt:lpstr>
      <vt:lpstr>'Спорт допущ.'!Область_печати</vt:lpstr>
      <vt:lpstr>Стандарт!Область_печати</vt:lpstr>
      <vt:lpstr>'Форм Вост'!Область_печати</vt:lpstr>
      <vt:lpstr>'Форм Монд'!Область_печати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Игорь Овсянников</cp:lastModifiedBy>
  <cp:lastPrinted>2018-06-05T13:08:37Z</cp:lastPrinted>
  <dcterms:created xsi:type="dcterms:W3CDTF">2015-06-09T11:08:15Z</dcterms:created>
  <dcterms:modified xsi:type="dcterms:W3CDTF">2018-06-05T13:21:09Z</dcterms:modified>
</cp:coreProperties>
</file>